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Управление" sheetId="1" r:id="rId1"/>
    <sheet name="Подведомственные" sheetId="2" r:id="rId2"/>
  </sheets>
  <definedNames/>
  <calcPr fullCalcOnLoad="1"/>
</workbook>
</file>

<file path=xl/sharedStrings.xml><?xml version="1.0" encoding="utf-8"?>
<sst xmlns="http://schemas.openxmlformats.org/spreadsheetml/2006/main" count="763" uniqueCount="239">
  <si>
    <t>ПЕРЕЧЕНЬ</t>
  </si>
  <si>
    <t>отдельных видов товаров, работ, услуг, их потребительские свойства (в том числе качество) и иные характеристики</t>
  </si>
  <si>
    <t xml:space="preserve"> (в том числе предельные цены товаров, работ, услуг) к ним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</si>
  <si>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</si>
  <si>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</si>
  <si>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</si>
  <si>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</si>
  <si>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Зерноградского района</t>
  </si>
  <si>
    <t>Требования к потребительским свойствам (в том числе качеству) и иным характеристикам, утвержденные муниципальным органом Зерноградского района</t>
  </si>
  <si>
    <t>код по ОКЕИ</t>
  </si>
  <si>
    <t>наименование</t>
  </si>
  <si>
    <t>характеристика</t>
  </si>
  <si>
    <t>значение характеристики</t>
  </si>
  <si>
    <t>обоснование отклонения значения характеристики от утвержденной Администрацией Зерноградского района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</si>
  <si>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</si>
  <si>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1.</t>
  </si>
  <si>
    <t>26.20.11</t>
  </si>
  <si>
    <t>Пояснения по требуемой продукции: ноутбуки</t>
  </si>
  <si>
    <t>дюйм</t>
  </si>
  <si>
    <t>x</t>
  </si>
  <si>
    <t>кг</t>
  </si>
  <si>
    <t>Вес</t>
  </si>
  <si>
    <t>Размер и тип экрана</t>
  </si>
  <si>
    <t>не более 10</t>
  </si>
  <si>
    <t>-</t>
  </si>
  <si>
    <t>Тип процессора</t>
  </si>
  <si>
    <t>не более 4-х ядерного процессора</t>
  </si>
  <si>
    <t>гигагерц</t>
  </si>
  <si>
    <t>Частота процессора</t>
  </si>
  <si>
    <t>гигабайт</t>
  </si>
  <si>
    <t xml:space="preserve">размер оперативной памяти </t>
  </si>
  <si>
    <t xml:space="preserve">объем накопителя </t>
  </si>
  <si>
    <t>Тип жесткого диска</t>
  </si>
  <si>
    <t>DVD-RW</t>
  </si>
  <si>
    <t>Оптический привод</t>
  </si>
  <si>
    <t xml:space="preserve">наличие модулей Wi-Fi, Bluetooth, поддержки 3G (UMTS), </t>
  </si>
  <si>
    <t>наличие Wi-Fi</t>
  </si>
  <si>
    <t>тип видеоадаптера</t>
  </si>
  <si>
    <t>час</t>
  </si>
  <si>
    <t>время работы</t>
  </si>
  <si>
    <t>операционная система</t>
  </si>
  <si>
    <t>Операционная система не запрещенная  для использования в органах исполнительной власти</t>
  </si>
  <si>
    <t>предельная цена</t>
  </si>
  <si>
    <t>предустановленное программное обеспечение</t>
  </si>
  <si>
    <t>Пояснения по требуемой продукции: планшетные компьютеры</t>
  </si>
  <si>
    <t>руб.</t>
  </si>
  <si>
    <t>26.20.13</t>
  </si>
  <si>
    <t>Пояснения по требуемой продукции: компьютеры персональные настольные, рабочие станции вывода</t>
  </si>
  <si>
    <t>тип (моноблок/системный блок и монитор)</t>
  </si>
  <si>
    <t>моноблок/системный блок и монитор</t>
  </si>
  <si>
    <t>размер экрана/монитора</t>
  </si>
  <si>
    <t>ЖК, не менее 19/ не более 27</t>
  </si>
  <si>
    <t>тип процессора</t>
  </si>
  <si>
    <t>26.20.16</t>
  </si>
  <si>
    <t>Пояснения по требуемой продукции: принтеры</t>
  </si>
  <si>
    <t>максимальный формат</t>
  </si>
  <si>
    <t>черно-белый</t>
  </si>
  <si>
    <t>А4</t>
  </si>
  <si>
    <t>стр/мин</t>
  </si>
  <si>
    <t>Пояснения по требуемой продукции: сканеры</t>
  </si>
  <si>
    <t>dpi</t>
  </si>
  <si>
    <t xml:space="preserve">разрешение сканирования </t>
  </si>
  <si>
    <t>Не менее 600х600/ не более 2400x4800</t>
  </si>
  <si>
    <t>цветность (цветной/черно-белый)</t>
  </si>
  <si>
    <t>цветной/черно-белый</t>
  </si>
  <si>
    <t>скорость печати/сканирования</t>
  </si>
  <si>
    <t>скорость сканирования</t>
  </si>
  <si>
    <t>Не менее 5/не более 20</t>
  </si>
  <si>
    <t>наличие дополнительных модулей и интерфейсов (сетевой интер-фейс, устройства чтения карт памяти и т.д.)</t>
  </si>
  <si>
    <t>Пояснения по требуемой продукции: многофункциональные устройства</t>
  </si>
  <si>
    <t>метод печати (струйный/лазерный - для принтера/многофункционального устройства)</t>
  </si>
  <si>
    <t>Не менее 10/10/ не более 60/60</t>
  </si>
  <si>
    <t>не более 2</t>
  </si>
  <si>
    <t>не закупается</t>
  </si>
  <si>
    <t>29.10.2</t>
  </si>
  <si>
    <t>Автомобили легковые</t>
  </si>
  <si>
    <t>лошадиная сила</t>
  </si>
  <si>
    <t>не более 200</t>
  </si>
  <si>
    <t>мощность двигателя</t>
  </si>
  <si>
    <t>комплектация</t>
  </si>
  <si>
    <t xml:space="preserve">не более 70 тыс. </t>
  </si>
  <si>
    <t>29.10.30</t>
  </si>
  <si>
    <t>материал (металл)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</si>
  <si>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</si>
  <si>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31.01.12.160</t>
  </si>
  <si>
    <t>материал (вид древесины)</t>
  </si>
  <si>
    <t>рублей</t>
  </si>
  <si>
    <t>не менее7/не более 12, TFT</t>
  </si>
  <si>
    <t>не более 0,7</t>
  </si>
  <si>
    <t>не более 32</t>
  </si>
  <si>
    <t>не менее 10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</si>
  <si>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</si>
  <si>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</si>
  <si>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</si>
  <si>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</si>
  <si>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29.10.41</t>
  </si>
  <si>
    <t>Мебель для сидения, преимущественно с металлическим каркасом</t>
  </si>
  <si>
    <t>31.01.11.150</t>
  </si>
  <si>
    <t>Мебель для сидения, преимущественно с деревянным каркасом</t>
  </si>
  <si>
    <t>материал (металл) обивочные материалы</t>
  </si>
  <si>
    <t xml:space="preserve">31.01.11
(кроме кода 31.01.11.150)
</t>
  </si>
  <si>
    <t>Мебель металлическая для офисов</t>
  </si>
  <si>
    <t>Мебель деревянная для офисов</t>
  </si>
  <si>
    <t xml:space="preserve">31.01.12
(кроме кода 31.01.12.160)
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</si>
  <si>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
</t>
  </si>
  <si>
    <t>функциональное назначение</t>
  </si>
  <si>
    <t>Администрации Зерноградского района</t>
  </si>
  <si>
    <t>Дополнительный перечень отдельных видов товаров, работ, услуг, определенный управлением образования Администрации Зерноградского района</t>
  </si>
  <si>
    <t>не менее 4-х ядерного процессора</t>
  </si>
  <si>
    <t>Сетевой интерфейс-наличие</t>
  </si>
  <si>
    <t>предельное значение - массив древесины ценных пород, пород (твердолиственных и тропических);                                    возможные значения: древесина хвойных и мягколиственных пород</t>
  </si>
  <si>
    <t>к приказу управления образования</t>
  </si>
  <si>
    <t>Для подведомственных учреждений  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Зерноградского района и подведомственными им муниципальными казенными учреждениями и муниципальными бюджетными учреждениями Зерноградского района отдельным видам товаров, работ, услуг (в том числе предельных цен товаров, работ, услуг), утвержденным постановлением Администрации Зерноградского района от 24.12.2015 № 822</t>
  </si>
  <si>
    <t>Подача тепловой энергии</t>
  </si>
  <si>
    <t>Гкал</t>
  </si>
  <si>
    <t>Качество услуг</t>
  </si>
  <si>
    <t xml:space="preserve">Бесперебойное круглосуточное теплоснабжение, в  течение отопительного сезона. </t>
  </si>
  <si>
    <t>2.</t>
  </si>
  <si>
    <t>35.30.11,120</t>
  </si>
  <si>
    <t>при установлении предельных показателей необходимо учитывать соотвествие  межгосударственным стандартом ГОСТ 33552-2015 "Автобусы для перевозки детей. Технические требования и методы испытания"</t>
  </si>
  <si>
    <t>Устанавливается  в соответствии с тарифами, утверждёнными Региональной службой по тарифам Ростовской области</t>
  </si>
  <si>
    <t>не более 16</t>
  </si>
  <si>
    <t>SSD, HDD, SATA</t>
  </si>
  <si>
    <t>дискретный или интегрированный</t>
  </si>
  <si>
    <t>время работы от аккумуляторной батареи не более 24 часов</t>
  </si>
  <si>
    <t>операционная система не запрещенная  для использования в органах исполнительной власти</t>
  </si>
  <si>
    <t>не менее 500/ не более 2000</t>
  </si>
  <si>
    <t>высшая группа должностей муниципальной службы</t>
  </si>
  <si>
    <t>главная группа должностей муниципальной службы</t>
  </si>
  <si>
    <t>ведущая группа должностей муниципальной службы</t>
  </si>
  <si>
    <t>старшая должность муниципальной службы</t>
  </si>
  <si>
    <t>младшая  должность муниципальной службы</t>
  </si>
  <si>
    <t>лица, не являющиеся муниципальными служащими</t>
  </si>
  <si>
    <t>не более 1,5 млн.</t>
  </si>
  <si>
    <t>не более 20 тыс.</t>
  </si>
  <si>
    <t>не более 10 тыс.</t>
  </si>
  <si>
    <t>не более 40 тыс.</t>
  </si>
  <si>
    <t>диагональ экрана-не более 19, тип экрана- TFT или  IPS</t>
  </si>
  <si>
    <t xml:space="preserve">Не менее 2/не более 4 </t>
  </si>
  <si>
    <t xml:space="preserve"> не более 1000</t>
  </si>
  <si>
    <t>SSD, HDD,SATA</t>
  </si>
  <si>
    <t>наличие пакета офисного программного обеспечения, программное обеспечение закупается в соответствии с постановлением Правительства РФ № 1236 от 16.11.2015.</t>
  </si>
  <si>
    <t xml:space="preserve">Многоядерный                                                                                                   </t>
  </si>
  <si>
    <t xml:space="preserve">не менее 2/не более 4 </t>
  </si>
  <si>
    <t xml:space="preserve">не менее 4/не более 16    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</si>
  <si>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вывода(системный блок +монитор или моноблок)
Пояснения по требуемой продукции:
компьютеры персональные настольные, рабочие станции вывода
</t>
  </si>
  <si>
    <t>метод печати (струйный/лазерный) (цветной/черно-белый) максимальный формат поддерживаемой бумаги скорость печати, интерфейсы Предельная цена</t>
  </si>
  <si>
    <t>Для принтеров формата А3 (цветная  лазерная печать). Скорость  цветной печати не более 40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85 тыс.</t>
  </si>
  <si>
    <t xml:space="preserve">лазерный                                                                                                </t>
  </si>
  <si>
    <t xml:space="preserve">Не менее 300х300/ не более 1200x2400                                             </t>
  </si>
  <si>
    <t>не более 250</t>
  </si>
  <si>
    <t>возможное значение -древесина хвойных и мягколиственных пород:береза, лиственница, сосна, ель</t>
  </si>
  <si>
    <t>возможное значение -древесина хвойных и мягколиственных пород:береза, лиственница, сосна, ель, (Л)ДСП, МДФ</t>
  </si>
  <si>
    <t>в целях осуществления закупок изделий из (Л) ДСП и МДФ и оптимизации расходования средств</t>
  </si>
  <si>
    <t xml:space="preserve">не более 6 тыс. </t>
  </si>
  <si>
    <t xml:space="preserve">обивочные материалы </t>
  </si>
  <si>
    <t>предельное значение-искусственная кожа; возможные значения: мебельный(искусственный) мех, искусственная замша(микрофибра), ткань, нетканные материалы</t>
  </si>
  <si>
    <t>предельное значение-ткань; возможное значение -нетканые материалы</t>
  </si>
  <si>
    <t>предельное значение-ткань; возможное значение -нетканые материалы.  Мебель должна быть обеспеченна регулятором высоты каркаса и регулчтором угла наклона столешницы.</t>
  </si>
  <si>
    <t>возможное значение -древесина хвойных и мягколиственных пород</t>
  </si>
  <si>
    <t>предельное значение- массив древесины ценных пород (твердолиственных и тропических);возможные значения: древесина хвойных и мягколиственных пород, (Л) ДСП, МДФ</t>
  </si>
  <si>
    <t>возможные значения -древесина хвойных и мягколиственных пород (Л) ДСП, МДФ</t>
  </si>
  <si>
    <t>не более 50 тысю</t>
  </si>
  <si>
    <t>3.</t>
  </si>
  <si>
    <t>Оказание услуг по обеспечению двухразовым питанием обучающихся с ограниченными возможностями здоровья (ОВЗ)</t>
  </si>
  <si>
    <t xml:space="preserve">руб. </t>
  </si>
  <si>
    <t>56.29.19.000</t>
  </si>
  <si>
    <t>гр., мл.</t>
  </si>
  <si>
    <t>x.».</t>
  </si>
  <si>
    <t xml:space="preserve">Оказание услуг по обеспечению двухразового бесплатного питания в общеобразовательных организациях обучающихся с ограниченными возможностями здоровья 1-11 классов в соответствии с  действующими нормами СанПин </t>
  </si>
  <si>
    <t xml:space="preserve">Оказание услуг по организации бесплатного горячего питания обучающихся, получаюших начальное общее образование в муниципальных образовательных организациях </t>
  </si>
  <si>
    <t xml:space="preserve">Оказание услуг по организации бесплатного горячего питания для обучающихся, получающих начальное общее образование, в соответствии с  действующими нормами СанПин </t>
  </si>
  <si>
    <t>Приложение 2</t>
  </si>
  <si>
    <t>Приложение 1</t>
  </si>
  <si>
    <t>диагональ экрана -не более 19, тип экрана -TFT или IPS</t>
  </si>
  <si>
    <t>не менее 2/не более 4</t>
  </si>
  <si>
    <t>не более 1000</t>
  </si>
  <si>
    <t>наличие пакета офисного программного обеспечения; программное обьеспечение закупается в соответствии с постановлением Правительства РФ № 1236 от 16.11.2015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</si>
  <si>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 (системный блок +монитор иои моноблок)
</t>
  </si>
  <si>
    <t>многоядерный</t>
  </si>
  <si>
    <t>не менее 4/не более 16</t>
  </si>
  <si>
    <t>метод печати (струйный/лазерный)(цветной/черно-белый) максимальный формат поддерживаемой бумаги скорость печати, интерфейсы Предельная цена</t>
  </si>
  <si>
    <t>Для принтеров формата А3 (цветная лазерная печать). Скорость цветной  печати не более 40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85 тыс.</t>
  </si>
  <si>
    <t>Для принтеров формата А3 (цветная струйная печать). Скорость цветной  печати не более 40 стр А4/мин, разрешение цветной печати не более 9600 x2400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35 тыс.</t>
  </si>
  <si>
    <t xml:space="preserve">лазерный </t>
  </si>
  <si>
    <t>Не менее 300х300/ не более 1200x2400</t>
  </si>
  <si>
    <t>не более 150</t>
  </si>
  <si>
    <t>базовая + кондиционер</t>
  </si>
  <si>
    <t>предельное значение - искуственная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</si>
  <si>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значение-ткань; возможные значения: нетканные материалы</t>
  </si>
  <si>
    <t>предельное значение - искусственная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</si>
  <si>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не более 30 тыс.</t>
  </si>
  <si>
    <t>не более 6 тыс.</t>
  </si>
  <si>
    <t>возможное значение-древесина хвойных и мягколиственных пород: береза, лиственница, сосна, ель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</si>
  <si>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ель, (Л)ДСП, МДФ
</t>
  </si>
  <si>
    <t>возможное значение-древесина хвойных и мягколиственных пород: береза, лиственница, сосна, ель, (Л)ДСП, МДФ</t>
  </si>
  <si>
    <t xml:space="preserve">в целях осуществления закупок изделий из (Л) ДСП и МДФ и оптимизации расходования </t>
  </si>
  <si>
    <t>обивочные материалы</t>
  </si>
  <si>
    <t xml:space="preserve">предельное значение - кожа натуральная;
возможные значения: искусственная кожа, мебельный (искусственный) мех, искусственная замша (микро-фибра), ткань, нетканые материалы
</t>
  </si>
  <si>
    <t xml:space="preserve">предельное значение - искусственная кожа;
возможные значения:  мебельный (искусственный) мех, искусственная замша (микро-фибра), ткань, нетканые материалы
</t>
  </si>
  <si>
    <t>предельное значение-ткань;возможное значение-нетканные материалы</t>
  </si>
  <si>
    <t>не более 30тыс</t>
  </si>
  <si>
    <t>не более 10 тыс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</si>
  <si>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
</t>
  </si>
  <si>
    <t>возможное значение-древесина хвойных и мягколиственных пород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</si>
  <si>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 (Л) ДСП, МДФ
</t>
  </si>
  <si>
    <t>возможное значение-древесина хвойных и мягколиственных пород (Л) ДСП, МДФ</t>
  </si>
  <si>
    <t xml:space="preserve"> не более 50 тыс. </t>
  </si>
  <si>
    <t>Характеристика закупаемого оборудования</t>
  </si>
  <si>
    <t>4.</t>
  </si>
  <si>
    <t>Код ОКПД 2 учреждением выбирается в   соответствии с характеристиками приобритаемого объекта закупки(товара)</t>
  </si>
  <si>
    <t xml:space="preserve">Закупка товаров и оборудования  в целях создания (обновления) материально-технической базы  в общеобразовательных организациях </t>
  </si>
  <si>
    <t>* Выбор кода ОКПД 2  должен соответствовать Общероссийскому классификатору продукции по видам экономической деятельности закупаемого объекта (товара)</t>
  </si>
  <si>
    <t xml:space="preserve">не более 60 тыс. </t>
  </si>
  <si>
    <t>Для принтеров формата А4 (монохромная лазерная печать). Скорость печати не менее 10/не более 65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35 тыс.</t>
  </si>
  <si>
    <t>Для принтеров формата А3 (монохромная лазерная печать). Скорость печати не менее 10/не более 65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60 тыс.</t>
  </si>
  <si>
    <t>Для принтеров формата А4 (цветная лазерная печать). Скорость цветной  печати не более 40 стр А4/мин, разрешение печати не более 1200x1200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60 тыс.</t>
  </si>
  <si>
    <t>Для принтеров формата А4 (цветная струйная печать). Скорость цветной  печати не более 40 стр А4/мин, разрешение цветной печати не более 5760 x1200 dpi. Наличие интерфейсов: USB-обязательное значение, LAN(RJ45)-возможное значение. Чтение карт памяти:возможное значение. Поддержка Wi-Fi: возможное значение. Цена -не более 35 тыс.</t>
  </si>
  <si>
    <t>1не более 30 тыс. руб.</t>
  </si>
  <si>
    <t xml:space="preserve"> е более 35 тыс. руб.</t>
  </si>
  <si>
    <t>Для принтеров формата А4  (цветная  струйная печать). Скорость  цветной печати не более 40 стр. А4/мин, разрешение цветной  печати не более 5760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35 тыс.</t>
  </si>
  <si>
    <t xml:space="preserve">от          № </t>
  </si>
  <si>
    <t xml:space="preserve">от     №   </t>
  </si>
  <si>
    <t>Требования к закупаемому оборудованию  устанавливаются в соотвествии с инфраструктурными листами  на обновление материально-технической базы для формирования у обучающихся современных технологических и гуманитарных навыков , утвержденными  нормативными актами министерства общего и профессионального образования РО и постановлением Администрации Зерноградского района</t>
  </si>
  <si>
    <t>Закупка оборудования для  обновления материально-технической базы для формирования у обучающихся современных технологических и гуманитарных навыков производится  в пределах  выделенных ассигнований в соответствии с инфраструктурными листами, доведенными нормативными актами министерства общего и профессионального образования РО.</t>
  </si>
  <si>
    <t xml:space="preserve">Ежедневная стоимость затрат на организацию бесплатного горячего питания  на 1 обучающегося, получающих начальное общее образоваие    устанавливается в соответствии с  действующими нормами СанПин  и составляет не более 70,0   рублей в день. </t>
  </si>
  <si>
    <t xml:space="preserve">Ежедневная стоимость затрат на обеспечение бесплатного двухразового питания на 1 обучающегося    1-11 классов с ограниченными возможностями здоровья( в т. ч. стоимость сухого пайка)  устанавливается в соответствии с  действующими нормами СанПин  и составляет не более 149,94  рублей в день. </t>
  </si>
  <si>
    <t>5.</t>
  </si>
  <si>
    <t xml:space="preserve">не более 80 тыс. </t>
  </si>
  <si>
    <t xml:space="preserve">не более 65 тыс. </t>
  </si>
  <si>
    <t>Для принтеров формата А4 (монохромная  лазерная печать). Скорость печати не менее 10/не более 65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45 тыс.</t>
  </si>
  <si>
    <t>Для принтеров формата А3 (монохромная  лазерная печать). Скорость печати не менее 10/не более 65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65  тыс.</t>
  </si>
  <si>
    <t>Для принтеров формата А4 (цветная  лазерная печать). Скорость цветной  печати не более 40 стр. А4/мин, разрешение печати не более 1200 х1200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65 тыс.</t>
  </si>
  <si>
    <t>Для принтеров формата А3  (цветная  струйная печать). Скорость   печати не более 40 стр. А4/мин, разрешение цветной  печати не более 9600  х 2400 dpi. Наличие интерфейсов: USB - обязательное значение  LAN (RJ45) -возможное значение. Чтение карт памяти : возможное значение .Поддержка Wi-Fi: возможное значение. Цена -не более 60 тыс.</t>
  </si>
  <si>
    <t>не более 40 тыс. руб.</t>
  </si>
  <si>
    <t>не более 65 тыс. руб.</t>
  </si>
  <si>
    <t xml:space="preserve">Оказание услуг по организации бесплатного горячего питания обучающихся, являющихся членами семьи учакстников специальной  военной операции </t>
  </si>
  <si>
    <t>Оказание услуг по организации бесплатного горячего питания для обучающихся, являющихся членами семьи участников специальной военной операции, в соответствии с  действующими нормами СанПин  (постановление Правительства Ростовской области от  27.11 2023 № 854)</t>
  </si>
  <si>
    <t xml:space="preserve">Ежедневная стоимость затрат на организацию бесплатного горячего питания  на 1 обучающегося, являющегося членами семьи участников специальной военной операции,    устанавливается в соответствии с  действующими нормами СанПин  и составляет не более 70,0   рублей в день.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</si>
</sst>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33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0" fontId="13" fillId="33" borderId="11" xfId="0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33" borderId="12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33" borderId="0" xfId="0" applyFont="1" applyFill="1" applyAlignment="1">
      <alignment wrapText="1"/>
    </xf>
    <xf numFmtId="0" fontId="13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49" fontId="6" fillId="34" borderId="22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top"/>
    </xf>
    <xf numFmtId="0" fontId="59" fillId="0" borderId="18" xfId="0" applyFont="1" applyBorder="1" applyAlignment="1">
      <alignment horizontal="center" vertical="top"/>
    </xf>
    <xf numFmtId="0" fontId="59" fillId="0" borderId="21" xfId="0" applyFont="1" applyBorder="1" applyAlignment="1">
      <alignment horizontal="center" vertical="top"/>
    </xf>
    <xf numFmtId="0" fontId="59" fillId="0" borderId="23" xfId="0" applyFont="1" applyBorder="1" applyAlignment="1">
      <alignment horizontal="center" vertical="top"/>
    </xf>
    <xf numFmtId="0" fontId="59" fillId="0" borderId="24" xfId="0" applyFont="1" applyBorder="1" applyAlignment="1">
      <alignment horizontal="center" vertical="top"/>
    </xf>
    <xf numFmtId="0" fontId="59" fillId="0" borderId="26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8"/>
  <sheetViews>
    <sheetView view="pageBreakPreview" zoomScale="78" zoomScaleSheetLayoutView="78" zoomScalePageLayoutView="0" workbookViewId="0" topLeftCell="A96">
      <selection activeCell="H13" sqref="H13"/>
    </sheetView>
  </sheetViews>
  <sheetFormatPr defaultColWidth="9.140625" defaultRowHeight="15"/>
  <cols>
    <col min="2" max="2" width="10.00390625" style="0" customWidth="1"/>
    <col min="13" max="13" width="10.421875" style="0" customWidth="1"/>
  </cols>
  <sheetData>
    <row r="2" spans="1:21" ht="15">
      <c r="A2" s="5"/>
      <c r="B2" s="6"/>
      <c r="C2" s="7"/>
      <c r="D2" s="8"/>
      <c r="E2" s="8"/>
      <c r="F2" s="9"/>
      <c r="G2" s="7"/>
      <c r="H2" s="7"/>
      <c r="I2" s="7"/>
      <c r="J2" s="7"/>
      <c r="K2" s="7"/>
      <c r="L2" s="7"/>
      <c r="M2" s="58"/>
      <c r="N2" s="92" t="s">
        <v>173</v>
      </c>
      <c r="O2" s="92"/>
      <c r="P2" s="92"/>
      <c r="Q2" s="92"/>
      <c r="R2" s="92"/>
      <c r="S2" s="92"/>
      <c r="T2" s="92"/>
      <c r="U2" s="92"/>
    </row>
    <row r="3" spans="1:21" ht="15">
      <c r="A3" s="5"/>
      <c r="B3" s="6"/>
      <c r="C3" s="7"/>
      <c r="D3" s="8"/>
      <c r="E3" s="8"/>
      <c r="F3" s="9"/>
      <c r="G3" s="7"/>
      <c r="H3" s="7"/>
      <c r="I3" s="7"/>
      <c r="J3" s="7"/>
      <c r="K3" s="7"/>
      <c r="L3" s="7"/>
      <c r="M3" s="58"/>
      <c r="N3" s="92" t="s">
        <v>111</v>
      </c>
      <c r="O3" s="92"/>
      <c r="P3" s="92"/>
      <c r="Q3" s="92"/>
      <c r="R3" s="92"/>
      <c r="S3" s="92"/>
      <c r="T3" s="92"/>
      <c r="U3" s="92"/>
    </row>
    <row r="4" spans="1:21" ht="15">
      <c r="A4" s="5"/>
      <c r="B4" s="6"/>
      <c r="C4" s="7"/>
      <c r="D4" s="8"/>
      <c r="E4" s="8"/>
      <c r="F4" s="9"/>
      <c r="G4" s="7"/>
      <c r="H4" s="7"/>
      <c r="I4" s="7"/>
      <c r="J4" s="7"/>
      <c r="K4" s="7"/>
      <c r="L4" s="7"/>
      <c r="M4" s="58"/>
      <c r="N4" s="92" t="s">
        <v>106</v>
      </c>
      <c r="O4" s="92"/>
      <c r="P4" s="92"/>
      <c r="Q4" s="92"/>
      <c r="R4" s="92"/>
      <c r="S4" s="92"/>
      <c r="T4" s="92"/>
      <c r="U4" s="92"/>
    </row>
    <row r="5" spans="1:21" ht="15">
      <c r="A5" s="5"/>
      <c r="B5" s="6"/>
      <c r="C5" s="7"/>
      <c r="D5" s="8"/>
      <c r="E5" s="8"/>
      <c r="F5" s="9"/>
      <c r="G5" s="7"/>
      <c r="H5" s="7"/>
      <c r="I5" s="7"/>
      <c r="J5" s="7"/>
      <c r="K5" s="7"/>
      <c r="L5" s="7"/>
      <c r="M5" s="58"/>
      <c r="N5" s="92" t="s">
        <v>221</v>
      </c>
      <c r="O5" s="92"/>
      <c r="P5" s="92"/>
      <c r="Q5" s="92"/>
      <c r="R5" s="92"/>
      <c r="S5" s="92"/>
      <c r="T5" s="92"/>
      <c r="U5" s="92"/>
    </row>
    <row r="6" spans="1:21" ht="15">
      <c r="A6" s="5"/>
      <c r="B6" s="6"/>
      <c r="C6" s="7"/>
      <c r="D6" s="8"/>
      <c r="E6" s="8"/>
      <c r="F6" s="9"/>
      <c r="G6" s="7"/>
      <c r="H6" s="7"/>
      <c r="I6" s="7"/>
      <c r="J6" s="7"/>
      <c r="K6" s="7"/>
      <c r="L6" s="7"/>
      <c r="M6" s="58"/>
      <c r="N6" s="7"/>
      <c r="O6" s="7"/>
      <c r="P6" s="7"/>
      <c r="Q6" s="7"/>
      <c r="R6" s="7"/>
      <c r="S6" s="7"/>
      <c r="T6" s="7"/>
      <c r="U6" s="7"/>
    </row>
    <row r="7" spans="1:21" ht="15.7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15.75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15.75">
      <c r="A9" s="93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ht="15">
      <c r="A10" s="5"/>
      <c r="B10" s="10"/>
      <c r="C10" s="59"/>
      <c r="D10" s="60"/>
      <c r="E10" s="60"/>
      <c r="F10" s="11"/>
      <c r="G10" s="59"/>
      <c r="H10" s="59"/>
      <c r="I10" s="59"/>
      <c r="J10" s="59"/>
      <c r="K10" s="59"/>
      <c r="L10" s="59"/>
      <c r="M10" s="12"/>
      <c r="N10" s="59"/>
      <c r="O10" s="59"/>
      <c r="P10" s="59"/>
      <c r="Q10" s="59"/>
      <c r="R10" s="59"/>
      <c r="S10" s="59"/>
      <c r="T10" s="59"/>
      <c r="U10" s="59"/>
    </row>
    <row r="11" spans="1:23" ht="48.75" customHeight="1">
      <c r="A11" s="94" t="s">
        <v>3</v>
      </c>
      <c r="B11" s="95" t="s">
        <v>4</v>
      </c>
      <c r="C11" s="94" t="s">
        <v>5</v>
      </c>
      <c r="D11" s="94" t="s">
        <v>6</v>
      </c>
      <c r="E11" s="94"/>
      <c r="F11" s="96" t="s">
        <v>7</v>
      </c>
      <c r="G11" s="97"/>
      <c r="H11" s="97"/>
      <c r="I11" s="97"/>
      <c r="J11" s="97"/>
      <c r="K11" s="97"/>
      <c r="L11" s="98"/>
      <c r="M11" s="94" t="s">
        <v>8</v>
      </c>
      <c r="N11" s="94"/>
      <c r="O11" s="94"/>
      <c r="P11" s="94"/>
      <c r="Q11" s="94"/>
      <c r="R11" s="94"/>
      <c r="S11" s="94"/>
      <c r="T11" s="94"/>
      <c r="U11" s="94"/>
      <c r="V11" s="1"/>
      <c r="W11" s="1"/>
    </row>
    <row r="12" spans="1:23" ht="25.5">
      <c r="A12" s="94"/>
      <c r="B12" s="95"/>
      <c r="C12" s="94"/>
      <c r="D12" s="94" t="s">
        <v>9</v>
      </c>
      <c r="E12" s="94" t="s">
        <v>10</v>
      </c>
      <c r="F12" s="94" t="s">
        <v>11</v>
      </c>
      <c r="G12" s="94" t="s">
        <v>12</v>
      </c>
      <c r="H12" s="94"/>
      <c r="I12" s="94"/>
      <c r="J12" s="94"/>
      <c r="K12" s="94"/>
      <c r="L12" s="94"/>
      <c r="M12" s="62" t="s">
        <v>11</v>
      </c>
      <c r="N12" s="99" t="s">
        <v>12</v>
      </c>
      <c r="O12" s="100"/>
      <c r="P12" s="100"/>
      <c r="Q12" s="100"/>
      <c r="R12" s="100"/>
      <c r="S12" s="101"/>
      <c r="T12" s="102" t="s">
        <v>13</v>
      </c>
      <c r="U12" s="104" t="s">
        <v>105</v>
      </c>
      <c r="V12" s="1"/>
      <c r="W12" s="1"/>
    </row>
    <row r="13" spans="1:23" ht="89.25">
      <c r="A13" s="94"/>
      <c r="B13" s="95"/>
      <c r="C13" s="94"/>
      <c r="D13" s="94"/>
      <c r="E13" s="94"/>
      <c r="F13" s="94"/>
      <c r="G13" s="63" t="s">
        <v>127</v>
      </c>
      <c r="H13" s="64" t="s">
        <v>128</v>
      </c>
      <c r="I13" s="64" t="s">
        <v>129</v>
      </c>
      <c r="J13" s="64" t="s">
        <v>130</v>
      </c>
      <c r="K13" s="64" t="s">
        <v>131</v>
      </c>
      <c r="L13" s="64" t="s">
        <v>132</v>
      </c>
      <c r="M13" s="65"/>
      <c r="N13" s="66" t="s">
        <v>127</v>
      </c>
      <c r="O13" s="55" t="s">
        <v>128</v>
      </c>
      <c r="P13" s="55" t="s">
        <v>129</v>
      </c>
      <c r="Q13" s="55" t="s">
        <v>130</v>
      </c>
      <c r="R13" s="55" t="s">
        <v>131</v>
      </c>
      <c r="S13" s="55" t="s">
        <v>132</v>
      </c>
      <c r="T13" s="103"/>
      <c r="U13" s="105"/>
      <c r="V13" s="1"/>
      <c r="W13" s="1"/>
    </row>
    <row r="14" spans="1:23" ht="15">
      <c r="A14" s="67"/>
      <c r="B14" s="68"/>
      <c r="C14" s="67"/>
      <c r="D14" s="69"/>
      <c r="E14" s="69"/>
      <c r="F14" s="67"/>
      <c r="G14" s="67"/>
      <c r="H14" s="67"/>
      <c r="I14" s="67"/>
      <c r="J14" s="67"/>
      <c r="K14" s="67"/>
      <c r="L14" s="67"/>
      <c r="M14" s="70"/>
      <c r="N14" s="67"/>
      <c r="O14" s="67"/>
      <c r="P14" s="67"/>
      <c r="Q14" s="67"/>
      <c r="R14" s="67"/>
      <c r="S14" s="67"/>
      <c r="T14" s="67"/>
      <c r="U14" s="67"/>
      <c r="V14" s="1"/>
      <c r="W14" s="1"/>
    </row>
    <row r="15" spans="1:23" ht="15">
      <c r="A15" s="71"/>
      <c r="B15" s="72"/>
      <c r="C15" s="73"/>
      <c r="D15" s="74"/>
      <c r="E15" s="74"/>
      <c r="F15" s="73"/>
      <c r="G15" s="73"/>
      <c r="H15" s="73"/>
      <c r="I15" s="73"/>
      <c r="J15" s="73"/>
      <c r="K15" s="73"/>
      <c r="L15" s="73"/>
      <c r="M15" s="75"/>
      <c r="N15" s="73"/>
      <c r="O15" s="73"/>
      <c r="P15" s="73"/>
      <c r="Q15" s="73"/>
      <c r="R15" s="73"/>
      <c r="S15" s="73"/>
      <c r="T15" s="73"/>
      <c r="U15" s="73"/>
      <c r="V15" s="1"/>
      <c r="W15" s="1"/>
    </row>
    <row r="16" spans="1:23" ht="15">
      <c r="A16" s="55">
        <v>1</v>
      </c>
      <c r="B16" s="61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55">
        <v>11</v>
      </c>
      <c r="L16" s="55">
        <v>12</v>
      </c>
      <c r="M16" s="76">
        <v>13</v>
      </c>
      <c r="N16" s="55">
        <v>14</v>
      </c>
      <c r="O16" s="55">
        <v>15</v>
      </c>
      <c r="P16" s="55">
        <v>16</v>
      </c>
      <c r="Q16" s="55">
        <v>17</v>
      </c>
      <c r="R16" s="55">
        <v>18</v>
      </c>
      <c r="S16" s="55">
        <v>19</v>
      </c>
      <c r="T16" s="55">
        <v>20</v>
      </c>
      <c r="U16" s="55">
        <v>21</v>
      </c>
      <c r="V16" s="1"/>
      <c r="W16" s="1"/>
    </row>
    <row r="17" spans="1:21" ht="47.25" customHeight="1">
      <c r="A17" s="106" t="s">
        <v>14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</row>
    <row r="18" spans="1:21" ht="15">
      <c r="A18" s="109" t="s">
        <v>15</v>
      </c>
      <c r="B18" s="110" t="s">
        <v>16</v>
      </c>
      <c r="C18" s="111" t="s">
        <v>91</v>
      </c>
      <c r="D18" s="111" t="s">
        <v>17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25.5">
      <c r="A19" s="109"/>
      <c r="B19" s="110"/>
      <c r="C19" s="111"/>
      <c r="D19" s="77">
        <v>39</v>
      </c>
      <c r="E19" s="77" t="s">
        <v>18</v>
      </c>
      <c r="F19" s="79" t="s">
        <v>22</v>
      </c>
      <c r="G19" s="79"/>
      <c r="H19" s="79"/>
      <c r="I19" s="79"/>
      <c r="J19" s="79"/>
      <c r="K19" s="79"/>
      <c r="L19" s="79"/>
      <c r="M19" s="79" t="str">
        <f>F19</f>
        <v>Размер и тип экрана</v>
      </c>
      <c r="N19" s="112" t="s">
        <v>174</v>
      </c>
      <c r="O19" s="113"/>
      <c r="P19" s="113"/>
      <c r="Q19" s="113"/>
      <c r="R19" s="113"/>
      <c r="S19" s="114"/>
      <c r="T19" s="79"/>
      <c r="U19" s="79"/>
    </row>
    <row r="20" spans="1:21" ht="15">
      <c r="A20" s="109"/>
      <c r="B20" s="110"/>
      <c r="C20" s="111"/>
      <c r="D20" s="77">
        <v>166</v>
      </c>
      <c r="E20" s="77" t="s">
        <v>20</v>
      </c>
      <c r="F20" s="79" t="s">
        <v>21</v>
      </c>
      <c r="G20" s="79"/>
      <c r="H20" s="79"/>
      <c r="I20" s="79"/>
      <c r="J20" s="79"/>
      <c r="K20" s="79"/>
      <c r="L20" s="79"/>
      <c r="M20" s="79" t="str">
        <f aca="true" t="shared" si="0" ref="M20:M32">F20</f>
        <v>Вес</v>
      </c>
      <c r="N20" s="112" t="s">
        <v>23</v>
      </c>
      <c r="O20" s="113"/>
      <c r="P20" s="113"/>
      <c r="Q20" s="113"/>
      <c r="R20" s="113"/>
      <c r="S20" s="114"/>
      <c r="T20" s="79"/>
      <c r="U20" s="79"/>
    </row>
    <row r="21" spans="1:21" ht="38.25">
      <c r="A21" s="109"/>
      <c r="B21" s="110"/>
      <c r="C21" s="111"/>
      <c r="D21" s="77" t="s">
        <v>24</v>
      </c>
      <c r="E21" s="77" t="s">
        <v>24</v>
      </c>
      <c r="F21" s="79" t="s">
        <v>25</v>
      </c>
      <c r="G21" s="79"/>
      <c r="H21" s="79"/>
      <c r="I21" s="79"/>
      <c r="J21" s="79"/>
      <c r="K21" s="79"/>
      <c r="L21" s="79"/>
      <c r="M21" s="79" t="str">
        <f t="shared" si="0"/>
        <v>Тип процессора</v>
      </c>
      <c r="N21" s="112" t="s">
        <v>26</v>
      </c>
      <c r="O21" s="113"/>
      <c r="P21" s="113"/>
      <c r="Q21" s="113"/>
      <c r="R21" s="113"/>
      <c r="S21" s="114"/>
      <c r="T21" s="79"/>
      <c r="U21" s="79"/>
    </row>
    <row r="22" spans="1:21" ht="38.25">
      <c r="A22" s="109"/>
      <c r="B22" s="110"/>
      <c r="C22" s="111"/>
      <c r="D22" s="77">
        <v>2931</v>
      </c>
      <c r="E22" s="77" t="s">
        <v>27</v>
      </c>
      <c r="F22" s="79" t="s">
        <v>28</v>
      </c>
      <c r="G22" s="79"/>
      <c r="H22" s="79"/>
      <c r="I22" s="79"/>
      <c r="J22" s="79"/>
      <c r="K22" s="79"/>
      <c r="L22" s="79"/>
      <c r="M22" s="79" t="str">
        <f t="shared" si="0"/>
        <v>Частота процессора</v>
      </c>
      <c r="N22" s="112" t="s">
        <v>175</v>
      </c>
      <c r="O22" s="113"/>
      <c r="P22" s="113"/>
      <c r="Q22" s="113"/>
      <c r="R22" s="113"/>
      <c r="S22" s="114"/>
      <c r="T22" s="79"/>
      <c r="U22" s="79"/>
    </row>
    <row r="23" spans="1:21" ht="38.25">
      <c r="A23" s="109"/>
      <c r="B23" s="110"/>
      <c r="C23" s="111"/>
      <c r="D23" s="77">
        <v>2552</v>
      </c>
      <c r="E23" s="77" t="s">
        <v>29</v>
      </c>
      <c r="F23" s="79" t="s">
        <v>30</v>
      </c>
      <c r="G23" s="79"/>
      <c r="H23" s="79"/>
      <c r="I23" s="79"/>
      <c r="J23" s="79"/>
      <c r="K23" s="79"/>
      <c r="L23" s="79"/>
      <c r="M23" s="79" t="str">
        <f t="shared" si="0"/>
        <v>размер оперативной памяти </v>
      </c>
      <c r="N23" s="112" t="s">
        <v>121</v>
      </c>
      <c r="O23" s="113"/>
      <c r="P23" s="113"/>
      <c r="Q23" s="113"/>
      <c r="R23" s="113"/>
      <c r="S23" s="114"/>
      <c r="T23" s="79"/>
      <c r="U23" s="79"/>
    </row>
    <row r="24" spans="1:21" ht="25.5">
      <c r="A24" s="109"/>
      <c r="B24" s="110"/>
      <c r="C24" s="111"/>
      <c r="D24" s="77">
        <v>2552</v>
      </c>
      <c r="E24" s="77" t="s">
        <v>29</v>
      </c>
      <c r="F24" s="79" t="s">
        <v>31</v>
      </c>
      <c r="G24" s="79"/>
      <c r="H24" s="79"/>
      <c r="I24" s="79"/>
      <c r="J24" s="79"/>
      <c r="K24" s="79"/>
      <c r="L24" s="79"/>
      <c r="M24" s="79" t="str">
        <f t="shared" si="0"/>
        <v>объем накопителя </v>
      </c>
      <c r="N24" s="112" t="s">
        <v>176</v>
      </c>
      <c r="O24" s="113"/>
      <c r="P24" s="113"/>
      <c r="Q24" s="113"/>
      <c r="R24" s="113"/>
      <c r="S24" s="114"/>
      <c r="T24" s="79"/>
      <c r="U24" s="79"/>
    </row>
    <row r="25" spans="1:21" ht="38.25">
      <c r="A25" s="109"/>
      <c r="B25" s="110"/>
      <c r="C25" s="111"/>
      <c r="D25" s="77" t="s">
        <v>24</v>
      </c>
      <c r="E25" s="77" t="s">
        <v>24</v>
      </c>
      <c r="F25" s="79" t="s">
        <v>32</v>
      </c>
      <c r="G25" s="79"/>
      <c r="H25" s="79"/>
      <c r="I25" s="79"/>
      <c r="J25" s="79"/>
      <c r="K25" s="79"/>
      <c r="L25" s="79"/>
      <c r="M25" s="79" t="str">
        <f t="shared" si="0"/>
        <v>Тип жесткого диска</v>
      </c>
      <c r="N25" s="112" t="s">
        <v>122</v>
      </c>
      <c r="O25" s="113"/>
      <c r="P25" s="113"/>
      <c r="Q25" s="113"/>
      <c r="R25" s="113"/>
      <c r="S25" s="114"/>
      <c r="T25" s="79"/>
      <c r="U25" s="79"/>
    </row>
    <row r="26" spans="1:21" ht="25.5">
      <c r="A26" s="109"/>
      <c r="B26" s="110"/>
      <c r="C26" s="111"/>
      <c r="D26" s="77" t="s">
        <v>24</v>
      </c>
      <c r="E26" s="77" t="s">
        <v>24</v>
      </c>
      <c r="F26" s="79" t="s">
        <v>34</v>
      </c>
      <c r="G26" s="79"/>
      <c r="H26" s="79"/>
      <c r="I26" s="79"/>
      <c r="J26" s="79"/>
      <c r="K26" s="79"/>
      <c r="L26" s="79"/>
      <c r="M26" s="79" t="str">
        <f t="shared" si="0"/>
        <v>Оптический привод</v>
      </c>
      <c r="N26" s="112" t="s">
        <v>33</v>
      </c>
      <c r="O26" s="113"/>
      <c r="P26" s="113"/>
      <c r="Q26" s="113"/>
      <c r="R26" s="113"/>
      <c r="S26" s="114"/>
      <c r="T26" s="79"/>
      <c r="U26" s="79"/>
    </row>
    <row r="27" spans="1:21" ht="76.5">
      <c r="A27" s="109"/>
      <c r="B27" s="110"/>
      <c r="C27" s="111"/>
      <c r="D27" s="77" t="s">
        <v>24</v>
      </c>
      <c r="E27" s="77" t="s">
        <v>24</v>
      </c>
      <c r="F27" s="79" t="s">
        <v>35</v>
      </c>
      <c r="G27" s="79"/>
      <c r="H27" s="79"/>
      <c r="I27" s="79"/>
      <c r="J27" s="79"/>
      <c r="K27" s="79"/>
      <c r="L27" s="79"/>
      <c r="M27" s="79" t="str">
        <f t="shared" si="0"/>
        <v>наличие модулей Wi-Fi, Bluetooth, поддержки 3G (UMTS), </v>
      </c>
      <c r="N27" s="112" t="s">
        <v>36</v>
      </c>
      <c r="O27" s="113"/>
      <c r="P27" s="113"/>
      <c r="Q27" s="113"/>
      <c r="R27" s="113"/>
      <c r="S27" s="114"/>
      <c r="T27" s="79"/>
      <c r="U27" s="79"/>
    </row>
    <row r="28" spans="1:21" ht="38.25">
      <c r="A28" s="109"/>
      <c r="B28" s="110"/>
      <c r="C28" s="111"/>
      <c r="D28" s="77" t="s">
        <v>24</v>
      </c>
      <c r="E28" s="77" t="s">
        <v>24</v>
      </c>
      <c r="F28" s="79" t="s">
        <v>37</v>
      </c>
      <c r="G28" s="79"/>
      <c r="H28" s="79"/>
      <c r="I28" s="79"/>
      <c r="J28" s="79"/>
      <c r="K28" s="79"/>
      <c r="L28" s="79"/>
      <c r="M28" s="79" t="str">
        <f t="shared" si="0"/>
        <v>тип видеоадаптера</v>
      </c>
      <c r="N28" s="112" t="s">
        <v>123</v>
      </c>
      <c r="O28" s="113"/>
      <c r="P28" s="113"/>
      <c r="Q28" s="113"/>
      <c r="R28" s="113"/>
      <c r="S28" s="114"/>
      <c r="T28" s="79"/>
      <c r="U28" s="79"/>
    </row>
    <row r="29" spans="1:21" ht="25.5">
      <c r="A29" s="109"/>
      <c r="B29" s="110"/>
      <c r="C29" s="111"/>
      <c r="D29" s="77">
        <v>356</v>
      </c>
      <c r="E29" s="77" t="s">
        <v>38</v>
      </c>
      <c r="F29" s="79" t="s">
        <v>39</v>
      </c>
      <c r="G29" s="79"/>
      <c r="H29" s="79"/>
      <c r="I29" s="79"/>
      <c r="J29" s="79"/>
      <c r="K29" s="79"/>
      <c r="L29" s="79"/>
      <c r="M29" s="79" t="str">
        <f t="shared" si="0"/>
        <v>время работы</v>
      </c>
      <c r="N29" s="115" t="s">
        <v>124</v>
      </c>
      <c r="O29" s="116"/>
      <c r="P29" s="116"/>
      <c r="Q29" s="116"/>
      <c r="R29" s="116"/>
      <c r="S29" s="117"/>
      <c r="T29" s="79"/>
      <c r="U29" s="79"/>
    </row>
    <row r="30" spans="1:21" ht="38.25">
      <c r="A30" s="109"/>
      <c r="B30" s="110"/>
      <c r="C30" s="111"/>
      <c r="D30" s="77" t="s">
        <v>24</v>
      </c>
      <c r="E30" s="77" t="s">
        <v>24</v>
      </c>
      <c r="F30" s="79" t="s">
        <v>40</v>
      </c>
      <c r="G30" s="79"/>
      <c r="H30" s="79"/>
      <c r="I30" s="79"/>
      <c r="J30" s="79"/>
      <c r="K30" s="79"/>
      <c r="L30" s="79"/>
      <c r="M30" s="79" t="str">
        <f t="shared" si="0"/>
        <v>операционная система</v>
      </c>
      <c r="N30" s="115" t="s">
        <v>125</v>
      </c>
      <c r="O30" s="116"/>
      <c r="P30" s="116"/>
      <c r="Q30" s="116"/>
      <c r="R30" s="116"/>
      <c r="S30" s="117"/>
      <c r="T30" s="79"/>
      <c r="U30" s="79"/>
    </row>
    <row r="31" spans="1:21" ht="76.5">
      <c r="A31" s="109"/>
      <c r="B31" s="110"/>
      <c r="C31" s="111"/>
      <c r="D31" s="77"/>
      <c r="E31" s="77"/>
      <c r="F31" s="79" t="s">
        <v>43</v>
      </c>
      <c r="G31" s="79"/>
      <c r="H31" s="79"/>
      <c r="I31" s="79"/>
      <c r="J31" s="79"/>
      <c r="K31" s="79"/>
      <c r="L31" s="79"/>
      <c r="M31" s="79" t="str">
        <f t="shared" si="0"/>
        <v>предустановленное программное обеспечение</v>
      </c>
      <c r="N31" s="112" t="s">
        <v>177</v>
      </c>
      <c r="O31" s="113"/>
      <c r="P31" s="113"/>
      <c r="Q31" s="113"/>
      <c r="R31" s="113"/>
      <c r="S31" s="114"/>
      <c r="T31" s="79"/>
      <c r="U31" s="79"/>
    </row>
    <row r="32" spans="1:21" ht="25.5">
      <c r="A32" s="109"/>
      <c r="B32" s="110"/>
      <c r="C32" s="111"/>
      <c r="D32" s="77">
        <v>383</v>
      </c>
      <c r="E32" s="77" t="s">
        <v>45</v>
      </c>
      <c r="F32" s="79" t="s">
        <v>42</v>
      </c>
      <c r="G32" s="79"/>
      <c r="H32" s="79"/>
      <c r="I32" s="79"/>
      <c r="J32" s="79"/>
      <c r="K32" s="79"/>
      <c r="L32" s="79"/>
      <c r="M32" s="79" t="str">
        <f t="shared" si="0"/>
        <v>предельная цена</v>
      </c>
      <c r="N32" s="112" t="s">
        <v>80</v>
      </c>
      <c r="O32" s="113"/>
      <c r="P32" s="113"/>
      <c r="Q32" s="113"/>
      <c r="R32" s="113"/>
      <c r="S32" s="114"/>
      <c r="T32" s="79"/>
      <c r="U32" s="79"/>
    </row>
    <row r="33" spans="1:21" ht="15">
      <c r="A33" s="109"/>
      <c r="B33" s="110"/>
      <c r="C33" s="111"/>
      <c r="D33" s="111" t="s">
        <v>44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ht="25.5">
      <c r="A34" s="109"/>
      <c r="B34" s="110"/>
      <c r="C34" s="111"/>
      <c r="D34" s="77">
        <v>39</v>
      </c>
      <c r="E34" s="77" t="s">
        <v>18</v>
      </c>
      <c r="F34" s="79" t="s">
        <v>22</v>
      </c>
      <c r="G34" s="79"/>
      <c r="H34" s="79"/>
      <c r="I34" s="79"/>
      <c r="J34" s="79"/>
      <c r="K34" s="79"/>
      <c r="L34" s="79"/>
      <c r="M34" s="79" t="str">
        <f>F34</f>
        <v>Размер и тип экрана</v>
      </c>
      <c r="N34" s="112" t="s">
        <v>87</v>
      </c>
      <c r="O34" s="113"/>
      <c r="P34" s="113"/>
      <c r="Q34" s="113"/>
      <c r="R34" s="113"/>
      <c r="S34" s="114"/>
      <c r="T34" s="79"/>
      <c r="U34" s="79"/>
    </row>
    <row r="35" spans="1:21" ht="15">
      <c r="A35" s="109"/>
      <c r="B35" s="110"/>
      <c r="C35" s="111"/>
      <c r="D35" s="77">
        <v>166</v>
      </c>
      <c r="E35" s="77" t="s">
        <v>20</v>
      </c>
      <c r="F35" s="79" t="s">
        <v>21</v>
      </c>
      <c r="G35" s="79"/>
      <c r="H35" s="79"/>
      <c r="I35" s="79"/>
      <c r="J35" s="79"/>
      <c r="K35" s="79"/>
      <c r="L35" s="79"/>
      <c r="M35" s="79" t="str">
        <f aca="true" t="shared" si="1" ref="M35:M47">F35</f>
        <v>Вес</v>
      </c>
      <c r="N35" s="112" t="s">
        <v>88</v>
      </c>
      <c r="O35" s="113"/>
      <c r="P35" s="113"/>
      <c r="Q35" s="113"/>
      <c r="R35" s="113"/>
      <c r="S35" s="114"/>
      <c r="T35" s="79"/>
      <c r="U35" s="79"/>
    </row>
    <row r="36" spans="1:21" ht="38.25">
      <c r="A36" s="109"/>
      <c r="B36" s="110"/>
      <c r="C36" s="111"/>
      <c r="D36" s="77" t="s">
        <v>24</v>
      </c>
      <c r="E36" s="77" t="s">
        <v>24</v>
      </c>
      <c r="F36" s="79" t="s">
        <v>25</v>
      </c>
      <c r="G36" s="79"/>
      <c r="H36" s="79"/>
      <c r="I36" s="79"/>
      <c r="J36" s="79"/>
      <c r="K36" s="79"/>
      <c r="L36" s="79"/>
      <c r="M36" s="79" t="str">
        <f t="shared" si="1"/>
        <v>Тип процессора</v>
      </c>
      <c r="N36" s="112" t="s">
        <v>26</v>
      </c>
      <c r="O36" s="113"/>
      <c r="P36" s="113"/>
      <c r="Q36" s="113"/>
      <c r="R36" s="113"/>
      <c r="S36" s="114"/>
      <c r="T36" s="79"/>
      <c r="U36" s="79"/>
    </row>
    <row r="37" spans="1:21" ht="38.25">
      <c r="A37" s="109"/>
      <c r="B37" s="110"/>
      <c r="C37" s="111"/>
      <c r="D37" s="77">
        <v>2931</v>
      </c>
      <c r="E37" s="77" t="s">
        <v>27</v>
      </c>
      <c r="F37" s="79" t="s">
        <v>28</v>
      </c>
      <c r="G37" s="79"/>
      <c r="H37" s="79"/>
      <c r="I37" s="79"/>
      <c r="J37" s="79"/>
      <c r="K37" s="79"/>
      <c r="L37" s="79"/>
      <c r="M37" s="79" t="str">
        <f t="shared" si="1"/>
        <v>Частота процессора</v>
      </c>
      <c r="N37" s="112" t="s">
        <v>72</v>
      </c>
      <c r="O37" s="113"/>
      <c r="P37" s="113"/>
      <c r="Q37" s="113"/>
      <c r="R37" s="113"/>
      <c r="S37" s="114"/>
      <c r="T37" s="79"/>
      <c r="U37" s="79"/>
    </row>
    <row r="38" spans="1:21" ht="38.25">
      <c r="A38" s="109"/>
      <c r="B38" s="110"/>
      <c r="C38" s="111"/>
      <c r="D38" s="77">
        <v>2552</v>
      </c>
      <c r="E38" s="77" t="s">
        <v>29</v>
      </c>
      <c r="F38" s="79" t="s">
        <v>30</v>
      </c>
      <c r="G38" s="79"/>
      <c r="H38" s="79"/>
      <c r="I38" s="79"/>
      <c r="J38" s="79"/>
      <c r="K38" s="79"/>
      <c r="L38" s="79"/>
      <c r="M38" s="79" t="str">
        <f t="shared" si="1"/>
        <v>размер оперативной памяти </v>
      </c>
      <c r="N38" s="112" t="s">
        <v>72</v>
      </c>
      <c r="O38" s="113"/>
      <c r="P38" s="113"/>
      <c r="Q38" s="113"/>
      <c r="R38" s="113"/>
      <c r="S38" s="114"/>
      <c r="T38" s="79"/>
      <c r="U38" s="79"/>
    </row>
    <row r="39" spans="1:21" ht="25.5">
      <c r="A39" s="109"/>
      <c r="B39" s="110"/>
      <c r="C39" s="111"/>
      <c r="D39" s="77">
        <v>2552</v>
      </c>
      <c r="E39" s="77" t="s">
        <v>29</v>
      </c>
      <c r="F39" s="79" t="s">
        <v>31</v>
      </c>
      <c r="G39" s="79"/>
      <c r="H39" s="79"/>
      <c r="I39" s="79"/>
      <c r="J39" s="79"/>
      <c r="K39" s="79"/>
      <c r="L39" s="79"/>
      <c r="M39" s="79" t="str">
        <f t="shared" si="1"/>
        <v>объем накопителя </v>
      </c>
      <c r="N39" s="112" t="s">
        <v>89</v>
      </c>
      <c r="O39" s="113"/>
      <c r="P39" s="113"/>
      <c r="Q39" s="113"/>
      <c r="R39" s="113"/>
      <c r="S39" s="114"/>
      <c r="T39" s="79"/>
      <c r="U39" s="79"/>
    </row>
    <row r="40" spans="1:21" ht="38.25">
      <c r="A40" s="109"/>
      <c r="B40" s="110"/>
      <c r="C40" s="111"/>
      <c r="D40" s="77" t="s">
        <v>24</v>
      </c>
      <c r="E40" s="77" t="s">
        <v>24</v>
      </c>
      <c r="F40" s="79" t="s">
        <v>32</v>
      </c>
      <c r="G40" s="79"/>
      <c r="H40" s="79"/>
      <c r="I40" s="79"/>
      <c r="J40" s="79"/>
      <c r="K40" s="79"/>
      <c r="L40" s="79"/>
      <c r="M40" s="79" t="str">
        <f t="shared" si="1"/>
        <v>Тип жесткого диска</v>
      </c>
      <c r="N40" s="112" t="s">
        <v>24</v>
      </c>
      <c r="O40" s="113"/>
      <c r="P40" s="113"/>
      <c r="Q40" s="113"/>
      <c r="R40" s="113"/>
      <c r="S40" s="114"/>
      <c r="T40" s="79"/>
      <c r="U40" s="79"/>
    </row>
    <row r="41" spans="1:21" ht="25.5">
      <c r="A41" s="109"/>
      <c r="B41" s="110"/>
      <c r="C41" s="111"/>
      <c r="D41" s="77" t="s">
        <v>24</v>
      </c>
      <c r="E41" s="77" t="s">
        <v>24</v>
      </c>
      <c r="F41" s="79" t="s">
        <v>34</v>
      </c>
      <c r="G41" s="79"/>
      <c r="H41" s="79"/>
      <c r="I41" s="79"/>
      <c r="J41" s="79"/>
      <c r="K41" s="79"/>
      <c r="L41" s="79"/>
      <c r="M41" s="79" t="str">
        <f t="shared" si="1"/>
        <v>Оптический привод</v>
      </c>
      <c r="N41" s="112" t="s">
        <v>24</v>
      </c>
      <c r="O41" s="113"/>
      <c r="P41" s="113"/>
      <c r="Q41" s="113"/>
      <c r="R41" s="113"/>
      <c r="S41" s="114"/>
      <c r="T41" s="79"/>
      <c r="U41" s="79"/>
    </row>
    <row r="42" spans="1:21" ht="76.5">
      <c r="A42" s="109"/>
      <c r="B42" s="110"/>
      <c r="C42" s="111"/>
      <c r="D42" s="77" t="s">
        <v>24</v>
      </c>
      <c r="E42" s="77" t="s">
        <v>24</v>
      </c>
      <c r="F42" s="79" t="s">
        <v>35</v>
      </c>
      <c r="G42" s="79"/>
      <c r="H42" s="79"/>
      <c r="I42" s="79"/>
      <c r="J42" s="79"/>
      <c r="K42" s="79"/>
      <c r="L42" s="79"/>
      <c r="M42" s="79" t="str">
        <f t="shared" si="1"/>
        <v>наличие модулей Wi-Fi, Bluetooth, поддержки 3G (UMTS), </v>
      </c>
      <c r="N42" s="112" t="s">
        <v>36</v>
      </c>
      <c r="O42" s="113"/>
      <c r="P42" s="113"/>
      <c r="Q42" s="113"/>
      <c r="R42" s="113"/>
      <c r="S42" s="114"/>
      <c r="T42" s="79"/>
      <c r="U42" s="79"/>
    </row>
    <row r="43" spans="1:21" ht="38.25">
      <c r="A43" s="109"/>
      <c r="B43" s="110"/>
      <c r="C43" s="111"/>
      <c r="D43" s="77" t="s">
        <v>24</v>
      </c>
      <c r="E43" s="77" t="s">
        <v>24</v>
      </c>
      <c r="F43" s="79" t="s">
        <v>37</v>
      </c>
      <c r="G43" s="79"/>
      <c r="H43" s="79"/>
      <c r="I43" s="79"/>
      <c r="J43" s="79"/>
      <c r="K43" s="79"/>
      <c r="L43" s="79"/>
      <c r="M43" s="79" t="str">
        <f t="shared" si="1"/>
        <v>тип видеоадаптера</v>
      </c>
      <c r="N43" s="112" t="s">
        <v>24</v>
      </c>
      <c r="O43" s="113"/>
      <c r="P43" s="113"/>
      <c r="Q43" s="113"/>
      <c r="R43" s="113"/>
      <c r="S43" s="114"/>
      <c r="T43" s="79"/>
      <c r="U43" s="79"/>
    </row>
    <row r="44" spans="1:21" ht="25.5">
      <c r="A44" s="109"/>
      <c r="B44" s="110"/>
      <c r="C44" s="111"/>
      <c r="D44" s="77">
        <v>356</v>
      </c>
      <c r="E44" s="77" t="s">
        <v>38</v>
      </c>
      <c r="F44" s="79" t="s">
        <v>39</v>
      </c>
      <c r="G44" s="79"/>
      <c r="H44" s="79"/>
      <c r="I44" s="79"/>
      <c r="J44" s="79"/>
      <c r="K44" s="79"/>
      <c r="L44" s="79"/>
      <c r="M44" s="79" t="str">
        <f t="shared" si="1"/>
        <v>время работы</v>
      </c>
      <c r="N44" s="112" t="s">
        <v>90</v>
      </c>
      <c r="O44" s="113"/>
      <c r="P44" s="113"/>
      <c r="Q44" s="113"/>
      <c r="R44" s="113"/>
      <c r="S44" s="114"/>
      <c r="T44" s="79"/>
      <c r="U44" s="79"/>
    </row>
    <row r="45" spans="1:21" ht="38.25">
      <c r="A45" s="109"/>
      <c r="B45" s="110"/>
      <c r="C45" s="111"/>
      <c r="D45" s="77" t="s">
        <v>24</v>
      </c>
      <c r="E45" s="77" t="s">
        <v>24</v>
      </c>
      <c r="F45" s="79" t="s">
        <v>40</v>
      </c>
      <c r="G45" s="79"/>
      <c r="H45" s="79"/>
      <c r="I45" s="79"/>
      <c r="J45" s="79"/>
      <c r="K45" s="79"/>
      <c r="L45" s="79"/>
      <c r="M45" s="79" t="str">
        <f t="shared" si="1"/>
        <v>операционная система</v>
      </c>
      <c r="N45" s="112" t="s">
        <v>125</v>
      </c>
      <c r="O45" s="113"/>
      <c r="P45" s="113"/>
      <c r="Q45" s="113"/>
      <c r="R45" s="113"/>
      <c r="S45" s="114"/>
      <c r="T45" s="79"/>
      <c r="U45" s="79"/>
    </row>
    <row r="46" spans="1:21" ht="76.5">
      <c r="A46" s="109"/>
      <c r="B46" s="110"/>
      <c r="C46" s="111"/>
      <c r="D46" s="77" t="s">
        <v>24</v>
      </c>
      <c r="E46" s="77" t="s">
        <v>24</v>
      </c>
      <c r="F46" s="79" t="s">
        <v>43</v>
      </c>
      <c r="G46" s="79"/>
      <c r="H46" s="79"/>
      <c r="I46" s="79"/>
      <c r="J46" s="79"/>
      <c r="K46" s="79"/>
      <c r="L46" s="79"/>
      <c r="M46" s="79" t="str">
        <f t="shared" si="1"/>
        <v>предустановленное программное обеспечение</v>
      </c>
      <c r="N46" s="112" t="s">
        <v>40</v>
      </c>
      <c r="O46" s="113"/>
      <c r="P46" s="113"/>
      <c r="Q46" s="113"/>
      <c r="R46" s="113"/>
      <c r="S46" s="114"/>
      <c r="T46" s="79"/>
      <c r="U46" s="79"/>
    </row>
    <row r="47" spans="1:21" ht="25.5">
      <c r="A47" s="109"/>
      <c r="B47" s="110"/>
      <c r="C47" s="111"/>
      <c r="D47" s="77">
        <v>383</v>
      </c>
      <c r="E47" s="77" t="s">
        <v>45</v>
      </c>
      <c r="F47" s="79" t="s">
        <v>42</v>
      </c>
      <c r="G47" s="79"/>
      <c r="H47" s="79"/>
      <c r="I47" s="79"/>
      <c r="J47" s="79"/>
      <c r="K47" s="79"/>
      <c r="L47" s="79"/>
      <c r="M47" s="79" t="str">
        <f t="shared" si="1"/>
        <v>предельная цена</v>
      </c>
      <c r="N47" s="112" t="s">
        <v>213</v>
      </c>
      <c r="O47" s="113"/>
      <c r="P47" s="113"/>
      <c r="Q47" s="113"/>
      <c r="R47" s="113"/>
      <c r="S47" s="114"/>
      <c r="T47" s="79"/>
      <c r="U47" s="79"/>
    </row>
    <row r="48" spans="1:21" ht="15">
      <c r="A48" s="118">
        <v>2</v>
      </c>
      <c r="B48" s="110" t="s">
        <v>46</v>
      </c>
      <c r="C48" s="109" t="s">
        <v>178</v>
      </c>
      <c r="D48" s="115" t="s">
        <v>47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7"/>
    </row>
    <row r="49" spans="1:21" ht="63.75">
      <c r="A49" s="119"/>
      <c r="B49" s="110"/>
      <c r="C49" s="115"/>
      <c r="D49" s="77" t="s">
        <v>24</v>
      </c>
      <c r="E49" s="77" t="s">
        <v>24</v>
      </c>
      <c r="F49" s="79" t="s">
        <v>48</v>
      </c>
      <c r="G49" s="79"/>
      <c r="H49" s="79"/>
      <c r="I49" s="79"/>
      <c r="J49" s="79"/>
      <c r="K49" s="79"/>
      <c r="L49" s="79"/>
      <c r="M49" s="79" t="str">
        <f>F49</f>
        <v>тип (моноблок/системный блок и монитор)</v>
      </c>
      <c r="N49" s="112" t="s">
        <v>49</v>
      </c>
      <c r="O49" s="113"/>
      <c r="P49" s="113"/>
      <c r="Q49" s="113"/>
      <c r="R49" s="113"/>
      <c r="S49" s="114"/>
      <c r="T49" s="79"/>
      <c r="U49" s="79"/>
    </row>
    <row r="50" spans="1:21" ht="38.25">
      <c r="A50" s="119"/>
      <c r="B50" s="110"/>
      <c r="C50" s="115"/>
      <c r="D50" s="77">
        <v>39</v>
      </c>
      <c r="E50" s="77" t="s">
        <v>18</v>
      </c>
      <c r="F50" s="79" t="s">
        <v>50</v>
      </c>
      <c r="G50" s="79"/>
      <c r="H50" s="79"/>
      <c r="I50" s="79"/>
      <c r="J50" s="79"/>
      <c r="K50" s="79"/>
      <c r="L50" s="79"/>
      <c r="M50" s="79" t="str">
        <f>F50</f>
        <v>размер экрана/монитора</v>
      </c>
      <c r="N50" s="112" t="s">
        <v>51</v>
      </c>
      <c r="O50" s="113"/>
      <c r="P50" s="113"/>
      <c r="Q50" s="113"/>
      <c r="R50" s="113"/>
      <c r="S50" s="114"/>
      <c r="T50" s="79"/>
      <c r="U50" s="79"/>
    </row>
    <row r="51" spans="1:21" ht="38.25">
      <c r="A51" s="119"/>
      <c r="B51" s="110"/>
      <c r="C51" s="115"/>
      <c r="D51" s="77" t="s">
        <v>24</v>
      </c>
      <c r="E51" s="77" t="s">
        <v>24</v>
      </c>
      <c r="F51" s="79" t="s">
        <v>52</v>
      </c>
      <c r="G51" s="79"/>
      <c r="H51" s="79"/>
      <c r="I51" s="79"/>
      <c r="J51" s="79"/>
      <c r="K51" s="79"/>
      <c r="L51" s="79"/>
      <c r="M51" s="79" t="str">
        <f>F51</f>
        <v>тип процессора</v>
      </c>
      <c r="N51" s="112" t="s">
        <v>179</v>
      </c>
      <c r="O51" s="113"/>
      <c r="P51" s="113"/>
      <c r="Q51" s="113"/>
      <c r="R51" s="113"/>
      <c r="S51" s="114"/>
      <c r="T51" s="79"/>
      <c r="U51" s="79"/>
    </row>
    <row r="52" spans="1:21" ht="38.25">
      <c r="A52" s="119"/>
      <c r="B52" s="110"/>
      <c r="C52" s="115"/>
      <c r="D52" s="77">
        <v>2931</v>
      </c>
      <c r="E52" s="77" t="s">
        <v>27</v>
      </c>
      <c r="F52" s="79" t="s">
        <v>28</v>
      </c>
      <c r="G52" s="79"/>
      <c r="H52" s="79"/>
      <c r="I52" s="79"/>
      <c r="J52" s="79"/>
      <c r="K52" s="79"/>
      <c r="L52" s="79"/>
      <c r="M52" s="79" t="str">
        <f aca="true" t="shared" si="2" ref="M52:M60">F52</f>
        <v>Частота процессора</v>
      </c>
      <c r="N52" s="112" t="s">
        <v>175</v>
      </c>
      <c r="O52" s="113"/>
      <c r="P52" s="113"/>
      <c r="Q52" s="113"/>
      <c r="R52" s="113"/>
      <c r="S52" s="114"/>
      <c r="T52" s="79"/>
      <c r="U52" s="79"/>
    </row>
    <row r="53" spans="1:23" ht="38.25">
      <c r="A53" s="119"/>
      <c r="B53" s="110"/>
      <c r="C53" s="115"/>
      <c r="D53" s="77">
        <v>2552</v>
      </c>
      <c r="E53" s="77" t="s">
        <v>29</v>
      </c>
      <c r="F53" s="79" t="s">
        <v>30</v>
      </c>
      <c r="G53" s="79"/>
      <c r="H53" s="79"/>
      <c r="I53" s="79"/>
      <c r="J53" s="79"/>
      <c r="K53" s="79"/>
      <c r="L53" s="79"/>
      <c r="M53" s="79" t="str">
        <f t="shared" si="2"/>
        <v>размер оперативной памяти </v>
      </c>
      <c r="N53" s="112" t="s">
        <v>180</v>
      </c>
      <c r="O53" s="113"/>
      <c r="P53" s="113"/>
      <c r="Q53" s="113"/>
      <c r="R53" s="113"/>
      <c r="S53" s="114"/>
      <c r="T53" s="79"/>
      <c r="U53" s="79"/>
      <c r="V53" s="84"/>
      <c r="W53" s="84"/>
    </row>
    <row r="54" spans="1:23" ht="25.5">
      <c r="A54" s="119"/>
      <c r="B54" s="110"/>
      <c r="C54" s="115"/>
      <c r="D54" s="77">
        <v>2552</v>
      </c>
      <c r="E54" s="77" t="s">
        <v>29</v>
      </c>
      <c r="F54" s="79" t="s">
        <v>31</v>
      </c>
      <c r="G54" s="79"/>
      <c r="H54" s="79"/>
      <c r="I54" s="79"/>
      <c r="J54" s="79"/>
      <c r="K54" s="79"/>
      <c r="L54" s="79"/>
      <c r="M54" s="79" t="str">
        <f t="shared" si="2"/>
        <v>объем накопителя </v>
      </c>
      <c r="N54" s="112" t="s">
        <v>126</v>
      </c>
      <c r="O54" s="113"/>
      <c r="P54" s="113"/>
      <c r="Q54" s="113"/>
      <c r="R54" s="113"/>
      <c r="S54" s="114"/>
      <c r="T54" s="79"/>
      <c r="U54" s="79"/>
      <c r="V54" s="84"/>
      <c r="W54" s="84"/>
    </row>
    <row r="55" spans="1:23" ht="38.25">
      <c r="A55" s="119"/>
      <c r="B55" s="110"/>
      <c r="C55" s="115"/>
      <c r="D55" s="77" t="s">
        <v>24</v>
      </c>
      <c r="E55" s="77" t="s">
        <v>24</v>
      </c>
      <c r="F55" s="79" t="s">
        <v>32</v>
      </c>
      <c r="G55" s="79"/>
      <c r="H55" s="79"/>
      <c r="I55" s="79"/>
      <c r="J55" s="79"/>
      <c r="K55" s="79"/>
      <c r="L55" s="79"/>
      <c r="M55" s="79" t="str">
        <f t="shared" si="2"/>
        <v>Тип жесткого диска</v>
      </c>
      <c r="N55" s="112" t="s">
        <v>122</v>
      </c>
      <c r="O55" s="113"/>
      <c r="P55" s="113"/>
      <c r="Q55" s="113"/>
      <c r="R55" s="113"/>
      <c r="S55" s="114"/>
      <c r="T55" s="79"/>
      <c r="U55" s="79"/>
      <c r="V55" s="84"/>
      <c r="W55" s="84"/>
    </row>
    <row r="56" spans="1:23" ht="25.5">
      <c r="A56" s="119"/>
      <c r="B56" s="110"/>
      <c r="C56" s="115"/>
      <c r="D56" s="77" t="s">
        <v>24</v>
      </c>
      <c r="E56" s="77" t="s">
        <v>24</v>
      </c>
      <c r="F56" s="79" t="s">
        <v>34</v>
      </c>
      <c r="G56" s="79"/>
      <c r="H56" s="79"/>
      <c r="I56" s="79"/>
      <c r="J56" s="79"/>
      <c r="K56" s="79"/>
      <c r="L56" s="79"/>
      <c r="M56" s="79" t="str">
        <f t="shared" si="2"/>
        <v>Оптический привод</v>
      </c>
      <c r="N56" s="112" t="s">
        <v>33</v>
      </c>
      <c r="O56" s="113"/>
      <c r="P56" s="113"/>
      <c r="Q56" s="113"/>
      <c r="R56" s="113"/>
      <c r="S56" s="114"/>
      <c r="T56" s="79"/>
      <c r="U56" s="79"/>
      <c r="V56" s="84"/>
      <c r="W56" s="84"/>
    </row>
    <row r="57" spans="1:21" ht="38.25">
      <c r="A57" s="119"/>
      <c r="B57" s="110"/>
      <c r="C57" s="115"/>
      <c r="D57" s="77" t="s">
        <v>24</v>
      </c>
      <c r="E57" s="77" t="s">
        <v>24</v>
      </c>
      <c r="F57" s="79" t="s">
        <v>37</v>
      </c>
      <c r="G57" s="79"/>
      <c r="H57" s="79"/>
      <c r="I57" s="79"/>
      <c r="J57" s="79"/>
      <c r="K57" s="79"/>
      <c r="L57" s="79"/>
      <c r="M57" s="79" t="str">
        <f t="shared" si="2"/>
        <v>тип видеоадаптера</v>
      </c>
      <c r="N57" s="112" t="s">
        <v>123</v>
      </c>
      <c r="O57" s="113"/>
      <c r="P57" s="113"/>
      <c r="Q57" s="113"/>
      <c r="R57" s="113"/>
      <c r="S57" s="114"/>
      <c r="T57" s="79"/>
      <c r="U57" s="79"/>
    </row>
    <row r="58" spans="1:21" ht="38.25">
      <c r="A58" s="119"/>
      <c r="B58" s="110"/>
      <c r="C58" s="115"/>
      <c r="D58" s="77"/>
      <c r="E58" s="77"/>
      <c r="F58" s="79" t="s">
        <v>40</v>
      </c>
      <c r="G58" s="79"/>
      <c r="H58" s="79"/>
      <c r="I58" s="79"/>
      <c r="J58" s="79"/>
      <c r="K58" s="79"/>
      <c r="L58" s="79"/>
      <c r="M58" s="79" t="str">
        <f t="shared" si="2"/>
        <v>операционная система</v>
      </c>
      <c r="N58" s="112" t="s">
        <v>125</v>
      </c>
      <c r="O58" s="113"/>
      <c r="P58" s="113"/>
      <c r="Q58" s="113"/>
      <c r="R58" s="113"/>
      <c r="S58" s="114"/>
      <c r="T58" s="79"/>
      <c r="U58" s="79"/>
    </row>
    <row r="59" spans="1:21" ht="76.5">
      <c r="A59" s="119"/>
      <c r="B59" s="110"/>
      <c r="C59" s="115"/>
      <c r="D59" s="77"/>
      <c r="E59" s="77"/>
      <c r="F59" s="79" t="s">
        <v>43</v>
      </c>
      <c r="G59" s="79"/>
      <c r="H59" s="79"/>
      <c r="I59" s="79"/>
      <c r="J59" s="79"/>
      <c r="K59" s="79"/>
      <c r="L59" s="79"/>
      <c r="M59" s="79" t="str">
        <f>F59</f>
        <v>предустановленное программное обеспечение</v>
      </c>
      <c r="N59" s="112" t="s">
        <v>177</v>
      </c>
      <c r="O59" s="113"/>
      <c r="P59" s="113"/>
      <c r="Q59" s="113"/>
      <c r="R59" s="113"/>
      <c r="S59" s="114"/>
      <c r="T59" s="79"/>
      <c r="U59" s="79"/>
    </row>
    <row r="60" spans="1:21" ht="25.5">
      <c r="A60" s="119"/>
      <c r="B60" s="110"/>
      <c r="C60" s="115"/>
      <c r="D60" s="77">
        <v>383</v>
      </c>
      <c r="E60" s="77" t="s">
        <v>45</v>
      </c>
      <c r="F60" s="79" t="s">
        <v>42</v>
      </c>
      <c r="G60" s="79"/>
      <c r="H60" s="79"/>
      <c r="I60" s="79"/>
      <c r="J60" s="79"/>
      <c r="K60" s="79"/>
      <c r="L60" s="79"/>
      <c r="M60" s="79" t="str">
        <f t="shared" si="2"/>
        <v>предельная цена</v>
      </c>
      <c r="N60" s="112" t="s">
        <v>80</v>
      </c>
      <c r="O60" s="113"/>
      <c r="P60" s="113"/>
      <c r="Q60" s="113"/>
      <c r="R60" s="113"/>
      <c r="S60" s="114"/>
      <c r="T60" s="79"/>
      <c r="U60" s="79"/>
    </row>
    <row r="61" spans="1:21" ht="15">
      <c r="A61" s="120">
        <v>3</v>
      </c>
      <c r="B61" s="123" t="s">
        <v>53</v>
      </c>
      <c r="C61" s="120" t="s">
        <v>92</v>
      </c>
      <c r="D61" s="111" t="s">
        <v>54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</row>
    <row r="62" spans="1:21" ht="229.5">
      <c r="A62" s="121"/>
      <c r="B62" s="124"/>
      <c r="C62" s="121"/>
      <c r="D62" s="77" t="s">
        <v>24</v>
      </c>
      <c r="E62" s="77" t="s">
        <v>24</v>
      </c>
      <c r="F62" s="79" t="s">
        <v>181</v>
      </c>
      <c r="G62" s="79"/>
      <c r="H62" s="79"/>
      <c r="I62" s="79"/>
      <c r="J62" s="79"/>
      <c r="K62" s="79"/>
      <c r="L62" s="79"/>
      <c r="M62" s="79" t="s">
        <v>181</v>
      </c>
      <c r="N62" s="115" t="s">
        <v>214</v>
      </c>
      <c r="O62" s="116"/>
      <c r="P62" s="116"/>
      <c r="Q62" s="116"/>
      <c r="R62" s="116"/>
      <c r="S62" s="117"/>
      <c r="T62" s="79"/>
      <c r="U62" s="79"/>
    </row>
    <row r="63" spans="1:21" ht="178.5">
      <c r="A63" s="121"/>
      <c r="B63" s="124"/>
      <c r="C63" s="121"/>
      <c r="D63" s="77">
        <v>383</v>
      </c>
      <c r="E63" s="77" t="s">
        <v>45</v>
      </c>
      <c r="F63" s="79" t="s">
        <v>42</v>
      </c>
      <c r="G63" s="79"/>
      <c r="H63" s="79"/>
      <c r="I63" s="79"/>
      <c r="J63" s="79"/>
      <c r="K63" s="79"/>
      <c r="L63" s="79"/>
      <c r="M63" s="79" t="s">
        <v>181</v>
      </c>
      <c r="N63" s="115" t="s">
        <v>215</v>
      </c>
      <c r="O63" s="116"/>
      <c r="P63" s="116"/>
      <c r="Q63" s="116"/>
      <c r="R63" s="116"/>
      <c r="S63" s="117"/>
      <c r="T63" s="79"/>
      <c r="U63" s="79"/>
    </row>
    <row r="64" spans="1:21" ht="178.5">
      <c r="A64" s="121"/>
      <c r="B64" s="124"/>
      <c r="C64" s="121"/>
      <c r="D64" s="77"/>
      <c r="E64" s="77"/>
      <c r="F64" s="79"/>
      <c r="G64" s="79"/>
      <c r="H64" s="79"/>
      <c r="I64" s="79"/>
      <c r="J64" s="79"/>
      <c r="K64" s="79"/>
      <c r="L64" s="79"/>
      <c r="M64" s="79" t="s">
        <v>181</v>
      </c>
      <c r="N64" s="115" t="s">
        <v>216</v>
      </c>
      <c r="O64" s="116"/>
      <c r="P64" s="116"/>
      <c r="Q64" s="116"/>
      <c r="R64" s="116"/>
      <c r="S64" s="117"/>
      <c r="T64" s="79"/>
      <c r="U64" s="79"/>
    </row>
    <row r="65" spans="1:21" ht="178.5">
      <c r="A65" s="121"/>
      <c r="B65" s="124"/>
      <c r="C65" s="121"/>
      <c r="D65" s="77"/>
      <c r="E65" s="77"/>
      <c r="F65" s="79"/>
      <c r="G65" s="79"/>
      <c r="H65" s="79"/>
      <c r="I65" s="79"/>
      <c r="J65" s="79"/>
      <c r="K65" s="79"/>
      <c r="L65" s="79"/>
      <c r="M65" s="79" t="s">
        <v>181</v>
      </c>
      <c r="N65" s="115" t="s">
        <v>182</v>
      </c>
      <c r="O65" s="116"/>
      <c r="P65" s="116"/>
      <c r="Q65" s="116"/>
      <c r="R65" s="116"/>
      <c r="S65" s="117"/>
      <c r="T65" s="79"/>
      <c r="U65" s="79"/>
    </row>
    <row r="66" spans="1:21" ht="178.5">
      <c r="A66" s="121"/>
      <c r="B66" s="124"/>
      <c r="C66" s="121"/>
      <c r="D66" s="77"/>
      <c r="E66" s="77"/>
      <c r="F66" s="79"/>
      <c r="G66" s="79"/>
      <c r="H66" s="79"/>
      <c r="I66" s="79"/>
      <c r="J66" s="79"/>
      <c r="K66" s="79"/>
      <c r="L66" s="79"/>
      <c r="M66" s="79" t="s">
        <v>181</v>
      </c>
      <c r="N66" s="115" t="s">
        <v>217</v>
      </c>
      <c r="O66" s="116"/>
      <c r="P66" s="116"/>
      <c r="Q66" s="116"/>
      <c r="R66" s="116"/>
      <c r="S66" s="117"/>
      <c r="T66" s="79"/>
      <c r="U66" s="79"/>
    </row>
    <row r="67" spans="1:21" ht="178.5">
      <c r="A67" s="121"/>
      <c r="B67" s="124"/>
      <c r="C67" s="121"/>
      <c r="D67" s="77"/>
      <c r="E67" s="77"/>
      <c r="F67" s="79"/>
      <c r="G67" s="79"/>
      <c r="H67" s="79"/>
      <c r="I67" s="79"/>
      <c r="J67" s="79"/>
      <c r="K67" s="79"/>
      <c r="L67" s="79"/>
      <c r="M67" s="79" t="s">
        <v>181</v>
      </c>
      <c r="N67" s="115" t="s">
        <v>183</v>
      </c>
      <c r="O67" s="116"/>
      <c r="P67" s="116"/>
      <c r="Q67" s="116"/>
      <c r="R67" s="116"/>
      <c r="S67" s="117"/>
      <c r="T67" s="79"/>
      <c r="U67" s="79"/>
    </row>
    <row r="68" spans="1:21" ht="15">
      <c r="A68" s="121"/>
      <c r="B68" s="124"/>
      <c r="C68" s="121"/>
      <c r="D68" s="111" t="s">
        <v>59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</row>
    <row r="69" spans="1:21" ht="51">
      <c r="A69" s="121"/>
      <c r="B69" s="124"/>
      <c r="C69" s="121"/>
      <c r="D69" s="85" t="s">
        <v>24</v>
      </c>
      <c r="E69" s="85" t="s">
        <v>60</v>
      </c>
      <c r="F69" s="86" t="s">
        <v>61</v>
      </c>
      <c r="G69" s="86"/>
      <c r="H69" s="86"/>
      <c r="I69" s="86"/>
      <c r="J69" s="86"/>
      <c r="K69" s="86"/>
      <c r="L69" s="86"/>
      <c r="M69" s="86" t="str">
        <f aca="true" t="shared" si="3" ref="M69:M74">F69</f>
        <v>разрешение сканирования </v>
      </c>
      <c r="N69" s="112" t="s">
        <v>62</v>
      </c>
      <c r="O69" s="113"/>
      <c r="P69" s="113"/>
      <c r="Q69" s="113"/>
      <c r="R69" s="113"/>
      <c r="S69" s="114"/>
      <c r="T69" s="86"/>
      <c r="U69" s="86"/>
    </row>
    <row r="70" spans="1:21" ht="51">
      <c r="A70" s="121"/>
      <c r="B70" s="124"/>
      <c r="C70" s="121"/>
      <c r="D70" s="77" t="s">
        <v>24</v>
      </c>
      <c r="E70" s="77" t="s">
        <v>24</v>
      </c>
      <c r="F70" s="79" t="s">
        <v>63</v>
      </c>
      <c r="G70" s="79"/>
      <c r="H70" s="79"/>
      <c r="I70" s="79"/>
      <c r="J70" s="79"/>
      <c r="K70" s="79"/>
      <c r="L70" s="79"/>
      <c r="M70" s="79" t="str">
        <f t="shared" si="3"/>
        <v>цветность (цветной/черно-белый)</v>
      </c>
      <c r="N70" s="112" t="s">
        <v>64</v>
      </c>
      <c r="O70" s="113"/>
      <c r="P70" s="113"/>
      <c r="Q70" s="113"/>
      <c r="R70" s="113"/>
      <c r="S70" s="114"/>
      <c r="T70" s="79"/>
      <c r="U70" s="79"/>
    </row>
    <row r="71" spans="1:21" ht="38.25">
      <c r="A71" s="121"/>
      <c r="B71" s="124"/>
      <c r="C71" s="121"/>
      <c r="D71" s="77" t="s">
        <v>24</v>
      </c>
      <c r="E71" s="77" t="s">
        <v>24</v>
      </c>
      <c r="F71" s="79" t="s">
        <v>55</v>
      </c>
      <c r="G71" s="79"/>
      <c r="H71" s="79"/>
      <c r="I71" s="79"/>
      <c r="J71" s="79"/>
      <c r="K71" s="79"/>
      <c r="L71" s="79"/>
      <c r="M71" s="79" t="str">
        <f t="shared" si="3"/>
        <v>максимальный формат</v>
      </c>
      <c r="N71" s="112" t="s">
        <v>57</v>
      </c>
      <c r="O71" s="113"/>
      <c r="P71" s="113"/>
      <c r="Q71" s="113"/>
      <c r="R71" s="113"/>
      <c r="S71" s="114"/>
      <c r="T71" s="79"/>
      <c r="U71" s="79"/>
    </row>
    <row r="72" spans="1:21" ht="38.25">
      <c r="A72" s="121"/>
      <c r="B72" s="124"/>
      <c r="C72" s="121"/>
      <c r="D72" s="77" t="s">
        <v>24</v>
      </c>
      <c r="E72" s="77" t="s">
        <v>58</v>
      </c>
      <c r="F72" s="79" t="s">
        <v>66</v>
      </c>
      <c r="G72" s="79"/>
      <c r="H72" s="79"/>
      <c r="I72" s="79"/>
      <c r="J72" s="79"/>
      <c r="K72" s="79"/>
      <c r="L72" s="79"/>
      <c r="M72" s="79" t="str">
        <f t="shared" si="3"/>
        <v>скорость сканирования</v>
      </c>
      <c r="N72" s="112" t="s">
        <v>67</v>
      </c>
      <c r="O72" s="113"/>
      <c r="P72" s="113"/>
      <c r="Q72" s="113"/>
      <c r="R72" s="113"/>
      <c r="S72" s="114"/>
      <c r="T72" s="79"/>
      <c r="U72" s="79"/>
    </row>
    <row r="73" spans="1:21" ht="153">
      <c r="A73" s="121"/>
      <c r="B73" s="124"/>
      <c r="C73" s="121"/>
      <c r="D73" s="77" t="s">
        <v>24</v>
      </c>
      <c r="E73" s="77" t="s">
        <v>24</v>
      </c>
      <c r="F73" s="79" t="s">
        <v>68</v>
      </c>
      <c r="G73" s="79"/>
      <c r="H73" s="79"/>
      <c r="I73" s="79"/>
      <c r="J73" s="79"/>
      <c r="K73" s="79"/>
      <c r="L73" s="79"/>
      <c r="M73" s="79" t="str">
        <f t="shared" si="3"/>
        <v>наличие дополнительных модулей и интерфейсов (сетевой интер-фейс, устройства чтения карт памяти и т.д.)</v>
      </c>
      <c r="N73" s="112" t="s">
        <v>24</v>
      </c>
      <c r="O73" s="113"/>
      <c r="P73" s="113"/>
      <c r="Q73" s="113"/>
      <c r="R73" s="113"/>
      <c r="S73" s="114"/>
      <c r="T73" s="79"/>
      <c r="U73" s="79"/>
    </row>
    <row r="74" spans="1:21" ht="25.5">
      <c r="A74" s="121"/>
      <c r="B74" s="124"/>
      <c r="C74" s="121"/>
      <c r="D74" s="77">
        <v>383</v>
      </c>
      <c r="E74" s="77" t="s">
        <v>45</v>
      </c>
      <c r="F74" s="79" t="s">
        <v>42</v>
      </c>
      <c r="G74" s="79"/>
      <c r="H74" s="79"/>
      <c r="I74" s="79"/>
      <c r="J74" s="79"/>
      <c r="K74" s="79"/>
      <c r="L74" s="79"/>
      <c r="M74" s="79" t="str">
        <f t="shared" si="3"/>
        <v>предельная цена</v>
      </c>
      <c r="N74" s="112" t="s">
        <v>218</v>
      </c>
      <c r="O74" s="113"/>
      <c r="P74" s="113"/>
      <c r="Q74" s="113"/>
      <c r="R74" s="113"/>
      <c r="S74" s="114"/>
      <c r="T74" s="79"/>
      <c r="U74" s="79"/>
    </row>
    <row r="75" spans="1:21" ht="15">
      <c r="A75" s="121"/>
      <c r="B75" s="124"/>
      <c r="C75" s="121"/>
      <c r="D75" s="111" t="s">
        <v>69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</row>
    <row r="76" spans="1:21" ht="127.5">
      <c r="A76" s="121"/>
      <c r="B76" s="124"/>
      <c r="C76" s="121"/>
      <c r="D76" s="77" t="s">
        <v>24</v>
      </c>
      <c r="E76" s="77" t="s">
        <v>24</v>
      </c>
      <c r="F76" s="79" t="s">
        <v>70</v>
      </c>
      <c r="G76" s="79"/>
      <c r="H76" s="79"/>
      <c r="I76" s="79"/>
      <c r="J76" s="79"/>
      <c r="K76" s="79"/>
      <c r="L76" s="79"/>
      <c r="M76" s="79" t="str">
        <f aca="true" t="shared" si="4" ref="M76:M94">F76</f>
        <v>метод печати (струйный/лазерный - для принтера/многофункционального устройства)</v>
      </c>
      <c r="N76" s="112" t="s">
        <v>184</v>
      </c>
      <c r="O76" s="113"/>
      <c r="P76" s="113"/>
      <c r="Q76" s="113"/>
      <c r="R76" s="113"/>
      <c r="S76" s="114"/>
      <c r="T76" s="79"/>
      <c r="U76" s="79"/>
    </row>
    <row r="77" spans="1:21" ht="51">
      <c r="A77" s="121"/>
      <c r="B77" s="124"/>
      <c r="C77" s="121"/>
      <c r="D77" s="85" t="s">
        <v>24</v>
      </c>
      <c r="E77" s="85" t="s">
        <v>60</v>
      </c>
      <c r="F77" s="79" t="s">
        <v>61</v>
      </c>
      <c r="G77" s="79"/>
      <c r="H77" s="79"/>
      <c r="I77" s="79"/>
      <c r="J77" s="79"/>
      <c r="K77" s="79"/>
      <c r="L77" s="79"/>
      <c r="M77" s="79" t="str">
        <f t="shared" si="4"/>
        <v>разрешение сканирования </v>
      </c>
      <c r="N77" s="112" t="s">
        <v>185</v>
      </c>
      <c r="O77" s="113"/>
      <c r="P77" s="113"/>
      <c r="Q77" s="113"/>
      <c r="R77" s="113"/>
      <c r="S77" s="114"/>
      <c r="T77" s="79"/>
      <c r="U77" s="79"/>
    </row>
    <row r="78" spans="1:21" ht="51">
      <c r="A78" s="121"/>
      <c r="B78" s="124"/>
      <c r="C78" s="121"/>
      <c r="D78" s="77" t="s">
        <v>24</v>
      </c>
      <c r="E78" s="77" t="s">
        <v>24</v>
      </c>
      <c r="F78" s="79" t="s">
        <v>63</v>
      </c>
      <c r="G78" s="79"/>
      <c r="H78" s="79"/>
      <c r="I78" s="79"/>
      <c r="J78" s="79"/>
      <c r="K78" s="79"/>
      <c r="L78" s="79"/>
      <c r="M78" s="79" t="str">
        <f t="shared" si="4"/>
        <v>цветность (цветной/черно-белый)</v>
      </c>
      <c r="N78" s="112" t="s">
        <v>56</v>
      </c>
      <c r="O78" s="113"/>
      <c r="P78" s="113"/>
      <c r="Q78" s="113"/>
      <c r="R78" s="113"/>
      <c r="S78" s="114"/>
      <c r="T78" s="79"/>
      <c r="U78" s="79"/>
    </row>
    <row r="79" spans="1:21" ht="38.25">
      <c r="A79" s="121"/>
      <c r="B79" s="124"/>
      <c r="C79" s="121"/>
      <c r="D79" s="77" t="s">
        <v>24</v>
      </c>
      <c r="E79" s="77" t="s">
        <v>24</v>
      </c>
      <c r="F79" s="79" t="s">
        <v>55</v>
      </c>
      <c r="G79" s="79"/>
      <c r="H79" s="79"/>
      <c r="I79" s="79"/>
      <c r="J79" s="79"/>
      <c r="K79" s="79"/>
      <c r="L79" s="79"/>
      <c r="M79" s="79" t="str">
        <f t="shared" si="4"/>
        <v>максимальный формат</v>
      </c>
      <c r="N79" s="112" t="s">
        <v>57</v>
      </c>
      <c r="O79" s="113"/>
      <c r="P79" s="113"/>
      <c r="Q79" s="113"/>
      <c r="R79" s="113"/>
      <c r="S79" s="114"/>
      <c r="T79" s="79"/>
      <c r="U79" s="79"/>
    </row>
    <row r="80" spans="1:21" ht="38.25">
      <c r="A80" s="121"/>
      <c r="B80" s="124"/>
      <c r="C80" s="121"/>
      <c r="D80" s="77" t="s">
        <v>24</v>
      </c>
      <c r="E80" s="77" t="s">
        <v>24</v>
      </c>
      <c r="F80" s="79" t="s">
        <v>65</v>
      </c>
      <c r="G80" s="79"/>
      <c r="H80" s="79"/>
      <c r="I80" s="79"/>
      <c r="J80" s="79"/>
      <c r="K80" s="79"/>
      <c r="L80" s="79"/>
      <c r="M80" s="79" t="str">
        <f t="shared" si="4"/>
        <v>скорость печати/сканирования</v>
      </c>
      <c r="N80" s="112" t="s">
        <v>71</v>
      </c>
      <c r="O80" s="113"/>
      <c r="P80" s="113"/>
      <c r="Q80" s="113"/>
      <c r="R80" s="113"/>
      <c r="S80" s="114"/>
      <c r="T80" s="79"/>
      <c r="U80" s="79"/>
    </row>
    <row r="81" spans="1:21" ht="153">
      <c r="A81" s="121"/>
      <c r="B81" s="124"/>
      <c r="C81" s="121"/>
      <c r="D81" s="77" t="s">
        <v>24</v>
      </c>
      <c r="E81" s="77" t="s">
        <v>24</v>
      </c>
      <c r="F81" s="79" t="s">
        <v>68</v>
      </c>
      <c r="G81" s="79"/>
      <c r="H81" s="79"/>
      <c r="I81" s="79"/>
      <c r="J81" s="79"/>
      <c r="K81" s="79"/>
      <c r="L81" s="79"/>
      <c r="M81" s="79" t="str">
        <f t="shared" si="4"/>
        <v>наличие дополнительных модулей и интерфейсов (сетевой интер-фейс, устройства чтения карт памяти и т.д.)</v>
      </c>
      <c r="N81" s="112" t="s">
        <v>24</v>
      </c>
      <c r="O81" s="113"/>
      <c r="P81" s="113"/>
      <c r="Q81" s="113"/>
      <c r="R81" s="113"/>
      <c r="S81" s="114"/>
      <c r="T81" s="79"/>
      <c r="U81" s="79"/>
    </row>
    <row r="82" spans="1:21" ht="25.5">
      <c r="A82" s="122"/>
      <c r="B82" s="125"/>
      <c r="C82" s="122"/>
      <c r="D82" s="77">
        <v>383</v>
      </c>
      <c r="E82" s="77" t="s">
        <v>45</v>
      </c>
      <c r="F82" s="79" t="s">
        <v>42</v>
      </c>
      <c r="G82" s="79"/>
      <c r="H82" s="79"/>
      <c r="I82" s="79"/>
      <c r="J82" s="79"/>
      <c r="K82" s="79"/>
      <c r="L82" s="79"/>
      <c r="M82" s="79" t="str">
        <f t="shared" si="4"/>
        <v>предельная цена</v>
      </c>
      <c r="N82" s="112" t="s">
        <v>219</v>
      </c>
      <c r="O82" s="113"/>
      <c r="P82" s="113"/>
      <c r="Q82" s="113"/>
      <c r="R82" s="113"/>
      <c r="S82" s="114"/>
      <c r="T82" s="79"/>
      <c r="U82" s="79"/>
    </row>
    <row r="83" spans="1:21" ht="25.5">
      <c r="A83" s="120">
        <v>4</v>
      </c>
      <c r="B83" s="123" t="s">
        <v>74</v>
      </c>
      <c r="C83" s="120" t="s">
        <v>75</v>
      </c>
      <c r="D83" s="77">
        <v>251</v>
      </c>
      <c r="E83" s="77" t="s">
        <v>76</v>
      </c>
      <c r="F83" s="88" t="s">
        <v>78</v>
      </c>
      <c r="G83" s="77" t="s">
        <v>77</v>
      </c>
      <c r="H83" s="77"/>
      <c r="I83" s="77"/>
      <c r="J83" s="77"/>
      <c r="K83" s="77"/>
      <c r="L83" s="77"/>
      <c r="M83" s="79" t="str">
        <f t="shared" si="4"/>
        <v>мощность двигателя</v>
      </c>
      <c r="N83" s="77" t="s">
        <v>77</v>
      </c>
      <c r="O83" s="82" t="s">
        <v>186</v>
      </c>
      <c r="P83" s="115" t="s">
        <v>186</v>
      </c>
      <c r="Q83" s="116"/>
      <c r="R83" s="116"/>
      <c r="S83" s="117"/>
      <c r="T83" s="82"/>
      <c r="U83" s="79"/>
    </row>
    <row r="84" spans="1:21" ht="25.5">
      <c r="A84" s="121"/>
      <c r="B84" s="124"/>
      <c r="C84" s="121"/>
      <c r="D84" s="77" t="s">
        <v>24</v>
      </c>
      <c r="E84" s="77" t="s">
        <v>24</v>
      </c>
      <c r="F84" s="88" t="s">
        <v>79</v>
      </c>
      <c r="G84" s="77"/>
      <c r="H84" s="77"/>
      <c r="I84" s="77"/>
      <c r="J84" s="77"/>
      <c r="K84" s="77"/>
      <c r="L84" s="77"/>
      <c r="M84" s="79" t="str">
        <f t="shared" si="4"/>
        <v>комплектация</v>
      </c>
      <c r="N84" s="109" t="s">
        <v>187</v>
      </c>
      <c r="O84" s="109"/>
      <c r="P84" s="109"/>
      <c r="Q84" s="109"/>
      <c r="R84" s="109"/>
      <c r="S84" s="109"/>
      <c r="T84" s="89"/>
      <c r="U84" s="79"/>
    </row>
    <row r="85" spans="1:21" ht="25.5">
      <c r="A85" s="122"/>
      <c r="B85" s="125"/>
      <c r="C85" s="122"/>
      <c r="D85" s="77">
        <v>383</v>
      </c>
      <c r="E85" s="77" t="s">
        <v>45</v>
      </c>
      <c r="F85" s="79" t="s">
        <v>42</v>
      </c>
      <c r="G85" s="77" t="s">
        <v>133</v>
      </c>
      <c r="H85" s="77"/>
      <c r="I85" s="77"/>
      <c r="J85" s="77"/>
      <c r="K85" s="77"/>
      <c r="L85" s="77"/>
      <c r="M85" s="79" t="str">
        <f t="shared" si="4"/>
        <v>предельная цена</v>
      </c>
      <c r="N85" s="115" t="s">
        <v>73</v>
      </c>
      <c r="O85" s="116"/>
      <c r="P85" s="116"/>
      <c r="Q85" s="116"/>
      <c r="R85" s="116"/>
      <c r="S85" s="116"/>
      <c r="T85" s="117"/>
      <c r="U85" s="79"/>
    </row>
    <row r="86" spans="1:21" ht="25.5">
      <c r="A86" s="120">
        <v>5</v>
      </c>
      <c r="B86" s="123" t="s">
        <v>81</v>
      </c>
      <c r="C86" s="120" t="s">
        <v>93</v>
      </c>
      <c r="D86" s="77">
        <v>251</v>
      </c>
      <c r="E86" s="77" t="s">
        <v>76</v>
      </c>
      <c r="F86" s="88" t="s">
        <v>78</v>
      </c>
      <c r="G86" s="86"/>
      <c r="H86" s="86"/>
      <c r="I86" s="86"/>
      <c r="J86" s="86"/>
      <c r="K86" s="86"/>
      <c r="L86" s="86"/>
      <c r="M86" s="79" t="str">
        <f t="shared" si="4"/>
        <v>мощность двигателя</v>
      </c>
      <c r="N86" s="118" t="s">
        <v>73</v>
      </c>
      <c r="O86" s="126"/>
      <c r="P86" s="126"/>
      <c r="Q86" s="126"/>
      <c r="R86" s="126"/>
      <c r="S86" s="126"/>
      <c r="T86" s="127"/>
      <c r="U86" s="120"/>
    </row>
    <row r="87" spans="1:21" ht="25.5">
      <c r="A87" s="121"/>
      <c r="B87" s="124"/>
      <c r="C87" s="121"/>
      <c r="D87" s="77" t="s">
        <v>24</v>
      </c>
      <c r="E87" s="77" t="s">
        <v>24</v>
      </c>
      <c r="F87" s="88" t="s">
        <v>79</v>
      </c>
      <c r="G87" s="79"/>
      <c r="H87" s="79"/>
      <c r="I87" s="79"/>
      <c r="J87" s="79"/>
      <c r="K87" s="79"/>
      <c r="L87" s="79"/>
      <c r="M87" s="79" t="str">
        <f t="shared" si="4"/>
        <v>комплектация</v>
      </c>
      <c r="N87" s="119"/>
      <c r="O87" s="128"/>
      <c r="P87" s="128"/>
      <c r="Q87" s="128"/>
      <c r="R87" s="128"/>
      <c r="S87" s="128"/>
      <c r="T87" s="129"/>
      <c r="U87" s="121"/>
    </row>
    <row r="88" spans="1:21" ht="25.5">
      <c r="A88" s="122"/>
      <c r="B88" s="125"/>
      <c r="C88" s="122"/>
      <c r="D88" s="77">
        <v>383</v>
      </c>
      <c r="E88" s="77" t="s">
        <v>45</v>
      </c>
      <c r="F88" s="79" t="s">
        <v>42</v>
      </c>
      <c r="G88" s="79"/>
      <c r="H88" s="79"/>
      <c r="I88" s="79"/>
      <c r="J88" s="79"/>
      <c r="K88" s="79"/>
      <c r="L88" s="79"/>
      <c r="M88" s="79" t="str">
        <f t="shared" si="4"/>
        <v>предельная цена</v>
      </c>
      <c r="N88" s="130"/>
      <c r="O88" s="131"/>
      <c r="P88" s="131"/>
      <c r="Q88" s="131"/>
      <c r="R88" s="131"/>
      <c r="S88" s="131"/>
      <c r="T88" s="132"/>
      <c r="U88" s="122"/>
    </row>
    <row r="89" spans="1:21" ht="25.5">
      <c r="A89" s="120">
        <v>6</v>
      </c>
      <c r="B89" s="123" t="s">
        <v>95</v>
      </c>
      <c r="C89" s="120" t="s">
        <v>94</v>
      </c>
      <c r="D89" s="77">
        <v>251</v>
      </c>
      <c r="E89" s="77" t="s">
        <v>76</v>
      </c>
      <c r="F89" s="88" t="s">
        <v>78</v>
      </c>
      <c r="G89" s="79"/>
      <c r="H89" s="79"/>
      <c r="I89" s="79"/>
      <c r="J89" s="79"/>
      <c r="K89" s="79"/>
      <c r="L89" s="79"/>
      <c r="M89" s="79" t="str">
        <f t="shared" si="4"/>
        <v>мощность двигателя</v>
      </c>
      <c r="N89" s="118" t="s">
        <v>73</v>
      </c>
      <c r="O89" s="126"/>
      <c r="P89" s="126"/>
      <c r="Q89" s="126"/>
      <c r="R89" s="126"/>
      <c r="S89" s="126"/>
      <c r="T89" s="127"/>
      <c r="U89" s="120"/>
    </row>
    <row r="90" spans="1:21" ht="25.5">
      <c r="A90" s="122"/>
      <c r="B90" s="125"/>
      <c r="C90" s="122"/>
      <c r="D90" s="77" t="s">
        <v>24</v>
      </c>
      <c r="E90" s="77" t="s">
        <v>24</v>
      </c>
      <c r="F90" s="88" t="s">
        <v>79</v>
      </c>
      <c r="G90" s="90"/>
      <c r="H90" s="90"/>
      <c r="I90" s="90"/>
      <c r="J90" s="90"/>
      <c r="K90" s="90"/>
      <c r="L90" s="90"/>
      <c r="M90" s="79" t="str">
        <f t="shared" si="4"/>
        <v>комплектация</v>
      </c>
      <c r="N90" s="130"/>
      <c r="O90" s="131"/>
      <c r="P90" s="131"/>
      <c r="Q90" s="131"/>
      <c r="R90" s="131"/>
      <c r="S90" s="131"/>
      <c r="T90" s="132"/>
      <c r="U90" s="122"/>
    </row>
    <row r="91" spans="1:21" ht="216.75">
      <c r="A91" s="120">
        <v>7</v>
      </c>
      <c r="B91" s="123" t="s">
        <v>97</v>
      </c>
      <c r="C91" s="120" t="s">
        <v>96</v>
      </c>
      <c r="D91" s="77" t="s">
        <v>24</v>
      </c>
      <c r="E91" s="77" t="s">
        <v>24</v>
      </c>
      <c r="F91" s="91" t="s">
        <v>99</v>
      </c>
      <c r="G91" s="115" t="s">
        <v>83</v>
      </c>
      <c r="H91" s="116"/>
      <c r="I91" s="77" t="s">
        <v>188</v>
      </c>
      <c r="J91" s="109" t="s">
        <v>189</v>
      </c>
      <c r="K91" s="109"/>
      <c r="L91" s="109"/>
      <c r="M91" s="89" t="str">
        <f t="shared" si="4"/>
        <v>материал (металл) обивочные материалы</v>
      </c>
      <c r="N91" s="115" t="s">
        <v>83</v>
      </c>
      <c r="O91" s="117"/>
      <c r="P91" s="81" t="s">
        <v>190</v>
      </c>
      <c r="Q91" s="115" t="s">
        <v>189</v>
      </c>
      <c r="R91" s="116"/>
      <c r="S91" s="117"/>
      <c r="T91" s="79"/>
      <c r="U91" s="79"/>
    </row>
    <row r="92" spans="1:21" ht="25.5">
      <c r="A92" s="122"/>
      <c r="B92" s="125"/>
      <c r="C92" s="122"/>
      <c r="D92" s="77">
        <v>383</v>
      </c>
      <c r="E92" s="77" t="s">
        <v>45</v>
      </c>
      <c r="F92" s="91" t="s">
        <v>42</v>
      </c>
      <c r="G92" s="77"/>
      <c r="H92" s="77"/>
      <c r="I92" s="77"/>
      <c r="J92" s="77"/>
      <c r="K92" s="77"/>
      <c r="L92" s="77"/>
      <c r="M92" s="79" t="str">
        <f t="shared" si="4"/>
        <v>предельная цена</v>
      </c>
      <c r="N92" s="112" t="s">
        <v>191</v>
      </c>
      <c r="O92" s="114"/>
      <c r="P92" s="77" t="s">
        <v>134</v>
      </c>
      <c r="Q92" s="115" t="s">
        <v>135</v>
      </c>
      <c r="R92" s="117"/>
      <c r="S92" s="77" t="s">
        <v>192</v>
      </c>
      <c r="T92" s="79"/>
      <c r="U92" s="79"/>
    </row>
    <row r="93" spans="1:21" ht="140.25">
      <c r="A93" s="120">
        <v>8</v>
      </c>
      <c r="B93" s="123" t="s">
        <v>84</v>
      </c>
      <c r="C93" s="120" t="s">
        <v>98</v>
      </c>
      <c r="D93" s="77"/>
      <c r="E93" s="77"/>
      <c r="F93" s="91" t="s">
        <v>85</v>
      </c>
      <c r="G93" s="112" t="s">
        <v>104</v>
      </c>
      <c r="H93" s="113"/>
      <c r="I93" s="109" t="s">
        <v>193</v>
      </c>
      <c r="J93" s="109"/>
      <c r="K93" s="109"/>
      <c r="L93" s="109"/>
      <c r="M93" s="89" t="str">
        <f t="shared" si="4"/>
        <v>материал (вид древесины)</v>
      </c>
      <c r="N93" s="112" t="s">
        <v>194</v>
      </c>
      <c r="O93" s="114"/>
      <c r="P93" s="115" t="s">
        <v>195</v>
      </c>
      <c r="Q93" s="116"/>
      <c r="R93" s="116"/>
      <c r="S93" s="117"/>
      <c r="T93" s="79" t="s">
        <v>196</v>
      </c>
      <c r="U93" s="79"/>
    </row>
    <row r="94" spans="1:21" ht="216.75">
      <c r="A94" s="122"/>
      <c r="B94" s="125"/>
      <c r="C94" s="121"/>
      <c r="D94" s="77" t="s">
        <v>24</v>
      </c>
      <c r="E94" s="77" t="s">
        <v>24</v>
      </c>
      <c r="F94" s="79" t="s">
        <v>197</v>
      </c>
      <c r="G94" s="115" t="s">
        <v>198</v>
      </c>
      <c r="H94" s="117"/>
      <c r="I94" s="81" t="s">
        <v>199</v>
      </c>
      <c r="J94" s="115" t="s">
        <v>200</v>
      </c>
      <c r="K94" s="116"/>
      <c r="L94" s="117"/>
      <c r="M94" s="79" t="str">
        <f t="shared" si="4"/>
        <v>обивочные материалы</v>
      </c>
      <c r="N94" s="112" t="s">
        <v>198</v>
      </c>
      <c r="O94" s="114"/>
      <c r="P94" s="80" t="s">
        <v>199</v>
      </c>
      <c r="Q94" s="115" t="s">
        <v>200</v>
      </c>
      <c r="R94" s="116"/>
      <c r="S94" s="117"/>
      <c r="T94" s="79"/>
      <c r="U94" s="79"/>
    </row>
    <row r="95" spans="1:21" ht="25.5">
      <c r="A95" s="85"/>
      <c r="B95" s="87"/>
      <c r="C95" s="122"/>
      <c r="D95" s="77">
        <v>383</v>
      </c>
      <c r="E95" s="77" t="s">
        <v>45</v>
      </c>
      <c r="F95" s="79" t="s">
        <v>42</v>
      </c>
      <c r="G95" s="83"/>
      <c r="H95" s="83"/>
      <c r="I95" s="83"/>
      <c r="J95" s="83"/>
      <c r="K95" s="83"/>
      <c r="L95" s="83"/>
      <c r="M95" s="79" t="s">
        <v>42</v>
      </c>
      <c r="N95" s="115" t="s">
        <v>201</v>
      </c>
      <c r="O95" s="117"/>
      <c r="P95" s="81" t="s">
        <v>134</v>
      </c>
      <c r="Q95" s="115" t="s">
        <v>202</v>
      </c>
      <c r="R95" s="117"/>
      <c r="S95" s="81" t="s">
        <v>192</v>
      </c>
      <c r="T95" s="79"/>
      <c r="U95" s="79"/>
    </row>
    <row r="96" spans="1:21" ht="51">
      <c r="A96" s="77">
        <v>9</v>
      </c>
      <c r="B96" s="78" t="s">
        <v>100</v>
      </c>
      <c r="C96" s="77" t="s">
        <v>101</v>
      </c>
      <c r="D96" s="77" t="s">
        <v>24</v>
      </c>
      <c r="E96" s="77" t="s">
        <v>24</v>
      </c>
      <c r="F96" s="79" t="s">
        <v>82</v>
      </c>
      <c r="G96" s="90"/>
      <c r="H96" s="90"/>
      <c r="I96" s="90"/>
      <c r="J96" s="90"/>
      <c r="K96" s="90"/>
      <c r="L96" s="90"/>
      <c r="M96" s="79" t="str">
        <f>F96</f>
        <v>материал (металл)</v>
      </c>
      <c r="N96" s="115" t="s">
        <v>73</v>
      </c>
      <c r="O96" s="116"/>
      <c r="P96" s="116"/>
      <c r="Q96" s="116"/>
      <c r="R96" s="116"/>
      <c r="S96" s="117"/>
      <c r="T96" s="79"/>
      <c r="U96" s="79"/>
    </row>
    <row r="97" spans="1:21" ht="140.25">
      <c r="A97" s="120">
        <v>10</v>
      </c>
      <c r="B97" s="123" t="s">
        <v>103</v>
      </c>
      <c r="C97" s="120" t="s">
        <v>102</v>
      </c>
      <c r="D97" s="77" t="s">
        <v>24</v>
      </c>
      <c r="E97" s="77" t="s">
        <v>24</v>
      </c>
      <c r="F97" s="91" t="s">
        <v>85</v>
      </c>
      <c r="G97" s="112" t="s">
        <v>203</v>
      </c>
      <c r="H97" s="114"/>
      <c r="I97" s="115" t="s">
        <v>204</v>
      </c>
      <c r="J97" s="116"/>
      <c r="K97" s="116"/>
      <c r="L97" s="117"/>
      <c r="M97" s="79" t="str">
        <f>F97</f>
        <v>материал (вид древесины)</v>
      </c>
      <c r="N97" s="112" t="s">
        <v>205</v>
      </c>
      <c r="O97" s="114"/>
      <c r="P97" s="115" t="s">
        <v>206</v>
      </c>
      <c r="Q97" s="116"/>
      <c r="R97" s="116"/>
      <c r="S97" s="117"/>
      <c r="T97" s="79" t="s">
        <v>196</v>
      </c>
      <c r="U97" s="79"/>
    </row>
    <row r="98" spans="1:21" ht="25.5">
      <c r="A98" s="122"/>
      <c r="B98" s="125"/>
      <c r="C98" s="122"/>
      <c r="D98" s="77">
        <v>383</v>
      </c>
      <c r="E98" s="77" t="s">
        <v>45</v>
      </c>
      <c r="F98" s="91" t="s">
        <v>42</v>
      </c>
      <c r="G98" s="77"/>
      <c r="H98" s="82"/>
      <c r="I98" s="82"/>
      <c r="J98" s="82"/>
      <c r="K98" s="82"/>
      <c r="L98" s="82"/>
      <c r="M98" s="89" t="str">
        <f>F98</f>
        <v>предельная цена</v>
      </c>
      <c r="N98" s="115" t="s">
        <v>207</v>
      </c>
      <c r="O98" s="117"/>
      <c r="P98" s="77" t="s">
        <v>136</v>
      </c>
      <c r="Q98" s="115" t="s">
        <v>134</v>
      </c>
      <c r="R98" s="116"/>
      <c r="S98" s="117"/>
      <c r="T98" s="79"/>
      <c r="U98" s="79"/>
    </row>
  </sheetData>
  <sheetProtection/>
  <mergeCells count="143">
    <mergeCell ref="N96:S96"/>
    <mergeCell ref="A97:A98"/>
    <mergeCell ref="B97:B98"/>
    <mergeCell ref="C97:C98"/>
    <mergeCell ref="G97:H97"/>
    <mergeCell ref="I97:L97"/>
    <mergeCell ref="N97:O97"/>
    <mergeCell ref="P97:S97"/>
    <mergeCell ref="N98:O98"/>
    <mergeCell ref="Q98:S98"/>
    <mergeCell ref="G94:H94"/>
    <mergeCell ref="J94:L94"/>
    <mergeCell ref="N94:O94"/>
    <mergeCell ref="Q94:S94"/>
    <mergeCell ref="N95:O95"/>
    <mergeCell ref="Q95:R95"/>
    <mergeCell ref="Q91:S91"/>
    <mergeCell ref="N92:O92"/>
    <mergeCell ref="Q92:R92"/>
    <mergeCell ref="A93:A94"/>
    <mergeCell ref="B93:B94"/>
    <mergeCell ref="C93:C95"/>
    <mergeCell ref="G93:H93"/>
    <mergeCell ref="I93:L93"/>
    <mergeCell ref="N93:O93"/>
    <mergeCell ref="P93:S93"/>
    <mergeCell ref="A91:A92"/>
    <mergeCell ref="B91:B92"/>
    <mergeCell ref="C91:C92"/>
    <mergeCell ref="G91:H91"/>
    <mergeCell ref="J91:L91"/>
    <mergeCell ref="N91:O91"/>
    <mergeCell ref="A86:A88"/>
    <mergeCell ref="B86:B88"/>
    <mergeCell ref="C86:C88"/>
    <mergeCell ref="N86:T88"/>
    <mergeCell ref="U86:U88"/>
    <mergeCell ref="A89:A90"/>
    <mergeCell ref="B89:B90"/>
    <mergeCell ref="C89:C90"/>
    <mergeCell ref="N89:T90"/>
    <mergeCell ref="U89:U90"/>
    <mergeCell ref="N82:S82"/>
    <mergeCell ref="A83:A85"/>
    <mergeCell ref="B83:B85"/>
    <mergeCell ref="C83:C85"/>
    <mergeCell ref="P83:S83"/>
    <mergeCell ref="N84:S84"/>
    <mergeCell ref="N85:T85"/>
    <mergeCell ref="N76:S76"/>
    <mergeCell ref="N77:S77"/>
    <mergeCell ref="N78:S78"/>
    <mergeCell ref="N79:S79"/>
    <mergeCell ref="N80:S80"/>
    <mergeCell ref="N81:S81"/>
    <mergeCell ref="N70:S70"/>
    <mergeCell ref="N71:S71"/>
    <mergeCell ref="N72:S72"/>
    <mergeCell ref="N73:S73"/>
    <mergeCell ref="N74:S74"/>
    <mergeCell ref="D75:U75"/>
    <mergeCell ref="N64:S64"/>
    <mergeCell ref="N65:S65"/>
    <mergeCell ref="N66:S66"/>
    <mergeCell ref="N67:S67"/>
    <mergeCell ref="D68:U68"/>
    <mergeCell ref="N69:S69"/>
    <mergeCell ref="N57:S57"/>
    <mergeCell ref="N58:S58"/>
    <mergeCell ref="N59:S59"/>
    <mergeCell ref="N60:S60"/>
    <mergeCell ref="A61:A82"/>
    <mergeCell ref="B61:B82"/>
    <mergeCell ref="C61:C82"/>
    <mergeCell ref="D61:U61"/>
    <mergeCell ref="N62:S62"/>
    <mergeCell ref="N63:S63"/>
    <mergeCell ref="N51:S51"/>
    <mergeCell ref="N52:S52"/>
    <mergeCell ref="N53:S53"/>
    <mergeCell ref="N54:S54"/>
    <mergeCell ref="N55:S55"/>
    <mergeCell ref="N56:S56"/>
    <mergeCell ref="N44:S44"/>
    <mergeCell ref="N45:S45"/>
    <mergeCell ref="N46:S46"/>
    <mergeCell ref="N47:S47"/>
    <mergeCell ref="A48:A60"/>
    <mergeCell ref="B48:B60"/>
    <mergeCell ref="C48:C60"/>
    <mergeCell ref="D48:U48"/>
    <mergeCell ref="N49:S49"/>
    <mergeCell ref="N50:S50"/>
    <mergeCell ref="N38:S38"/>
    <mergeCell ref="N39:S39"/>
    <mergeCell ref="N40:S40"/>
    <mergeCell ref="N41:S41"/>
    <mergeCell ref="N42:S42"/>
    <mergeCell ref="N43:S43"/>
    <mergeCell ref="N32:S32"/>
    <mergeCell ref="D33:U33"/>
    <mergeCell ref="N34:S34"/>
    <mergeCell ref="N35:S35"/>
    <mergeCell ref="N36:S36"/>
    <mergeCell ref="N37:S37"/>
    <mergeCell ref="N26:S26"/>
    <mergeCell ref="N27:S27"/>
    <mergeCell ref="N28:S28"/>
    <mergeCell ref="N29:S29"/>
    <mergeCell ref="N30:S30"/>
    <mergeCell ref="N31:S31"/>
    <mergeCell ref="N20:S20"/>
    <mergeCell ref="N21:S21"/>
    <mergeCell ref="N22:S22"/>
    <mergeCell ref="N23:S23"/>
    <mergeCell ref="N24:S24"/>
    <mergeCell ref="N25:S25"/>
    <mergeCell ref="G12:L12"/>
    <mergeCell ref="N12:S12"/>
    <mergeCell ref="T12:T13"/>
    <mergeCell ref="U12:U13"/>
    <mergeCell ref="A17:U17"/>
    <mergeCell ref="A18:A47"/>
    <mergeCell ref="B18:B47"/>
    <mergeCell ref="C18:C47"/>
    <mergeCell ref="D18:U18"/>
    <mergeCell ref="N19:S19"/>
    <mergeCell ref="A9:U9"/>
    <mergeCell ref="A11:A13"/>
    <mergeCell ref="B11:B13"/>
    <mergeCell ref="C11:C13"/>
    <mergeCell ref="D11:E11"/>
    <mergeCell ref="F11:L11"/>
    <mergeCell ref="M11:U11"/>
    <mergeCell ref="D12:D13"/>
    <mergeCell ref="E12:E13"/>
    <mergeCell ref="F12:F13"/>
    <mergeCell ref="N2:U2"/>
    <mergeCell ref="N3:U3"/>
    <mergeCell ref="N4:U4"/>
    <mergeCell ref="N5:U5"/>
    <mergeCell ref="A7:U7"/>
    <mergeCell ref="A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tabSelected="1" view="pageBreakPreview" zoomScale="78" zoomScaleSheetLayoutView="78" zoomScalePageLayoutView="0" workbookViewId="0" topLeftCell="A1">
      <selection activeCell="N110" sqref="N110:S110"/>
    </sheetView>
  </sheetViews>
  <sheetFormatPr defaultColWidth="9.140625" defaultRowHeight="15"/>
  <sheetData>
    <row r="1" ht="15">
      <c r="P1" t="s">
        <v>172</v>
      </c>
    </row>
    <row r="2" ht="15">
      <c r="P2" t="s">
        <v>111</v>
      </c>
    </row>
    <row r="3" ht="15">
      <c r="P3" t="s">
        <v>106</v>
      </c>
    </row>
    <row r="4" ht="15">
      <c r="P4" t="s">
        <v>222</v>
      </c>
    </row>
    <row r="6" spans="1:21" ht="18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</row>
    <row r="7" spans="1:21" ht="18.75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8.75">
      <c r="A8" s="135" t="s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18.75">
      <c r="A9" s="135" t="s">
        <v>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18.75">
      <c r="A10" s="52"/>
      <c r="B10" s="53"/>
      <c r="C10" s="52"/>
      <c r="D10" s="51"/>
      <c r="E10" s="51"/>
      <c r="F10" s="52"/>
      <c r="G10" s="52"/>
      <c r="H10" s="52"/>
      <c r="I10" s="52"/>
      <c r="J10" s="52"/>
      <c r="K10" s="52"/>
      <c r="L10" s="52"/>
      <c r="M10" s="54"/>
      <c r="N10" s="52"/>
      <c r="O10" s="52"/>
      <c r="P10" s="52"/>
      <c r="Q10" s="52"/>
      <c r="R10" s="52"/>
      <c r="S10" s="52"/>
      <c r="T10" s="52"/>
      <c r="U10" s="52"/>
    </row>
    <row r="11" spans="1:21" ht="30" customHeight="1">
      <c r="A11" s="136" t="s">
        <v>3</v>
      </c>
      <c r="B11" s="137" t="s">
        <v>4</v>
      </c>
      <c r="C11" s="136" t="s">
        <v>5</v>
      </c>
      <c r="D11" s="138" t="s">
        <v>6</v>
      </c>
      <c r="E11" s="138"/>
      <c r="F11" s="139" t="s">
        <v>7</v>
      </c>
      <c r="G11" s="140"/>
      <c r="H11" s="140"/>
      <c r="I11" s="140"/>
      <c r="J11" s="140"/>
      <c r="K11" s="140"/>
      <c r="L11" s="141"/>
      <c r="M11" s="138" t="s">
        <v>8</v>
      </c>
      <c r="N11" s="138"/>
      <c r="O11" s="138"/>
      <c r="P11" s="138"/>
      <c r="Q11" s="138"/>
      <c r="R11" s="138"/>
      <c r="S11" s="138"/>
      <c r="T11" s="138"/>
      <c r="U11" s="138"/>
    </row>
    <row r="12" spans="1:21" ht="15">
      <c r="A12" s="136"/>
      <c r="B12" s="137"/>
      <c r="C12" s="136"/>
      <c r="D12" s="138" t="s">
        <v>9</v>
      </c>
      <c r="E12" s="138" t="s">
        <v>10</v>
      </c>
      <c r="F12" s="138" t="s">
        <v>11</v>
      </c>
      <c r="G12" s="138" t="s">
        <v>12</v>
      </c>
      <c r="H12" s="138"/>
      <c r="I12" s="138"/>
      <c r="J12" s="138"/>
      <c r="K12" s="138"/>
      <c r="L12" s="138"/>
      <c r="M12" s="56" t="s">
        <v>11</v>
      </c>
      <c r="N12" s="142" t="s">
        <v>12</v>
      </c>
      <c r="O12" s="143"/>
      <c r="P12" s="143"/>
      <c r="Q12" s="143"/>
      <c r="R12" s="143"/>
      <c r="S12" s="144"/>
      <c r="T12" s="145" t="s">
        <v>13</v>
      </c>
      <c r="U12" s="147" t="s">
        <v>105</v>
      </c>
    </row>
    <row r="13" spans="1:21" ht="56.25">
      <c r="A13" s="136"/>
      <c r="B13" s="137"/>
      <c r="C13" s="136"/>
      <c r="D13" s="138"/>
      <c r="E13" s="138"/>
      <c r="F13" s="138"/>
      <c r="G13" s="39" t="s">
        <v>127</v>
      </c>
      <c r="H13" s="40" t="s">
        <v>128</v>
      </c>
      <c r="I13" s="40" t="s">
        <v>129</v>
      </c>
      <c r="J13" s="40" t="s">
        <v>130</v>
      </c>
      <c r="K13" s="40" t="s">
        <v>131</v>
      </c>
      <c r="L13" s="40" t="s">
        <v>132</v>
      </c>
      <c r="M13" s="15"/>
      <c r="N13" s="24" t="s">
        <v>127</v>
      </c>
      <c r="O13" s="13" t="s">
        <v>128</v>
      </c>
      <c r="P13" s="13" t="s">
        <v>129</v>
      </c>
      <c r="Q13" s="13" t="s">
        <v>130</v>
      </c>
      <c r="R13" s="13" t="s">
        <v>131</v>
      </c>
      <c r="S13" s="13" t="s">
        <v>132</v>
      </c>
      <c r="T13" s="146"/>
      <c r="U13" s="148"/>
    </row>
    <row r="14" spans="1:21" ht="15">
      <c r="A14" s="16"/>
      <c r="B14" s="17"/>
      <c r="C14" s="16"/>
      <c r="D14" s="18"/>
      <c r="E14" s="18"/>
      <c r="F14" s="19"/>
      <c r="G14" s="16"/>
      <c r="H14" s="16"/>
      <c r="I14" s="16"/>
      <c r="J14" s="16"/>
      <c r="K14" s="16"/>
      <c r="L14" s="16"/>
      <c r="M14" s="20"/>
      <c r="N14" s="16"/>
      <c r="O14" s="16"/>
      <c r="P14" s="16"/>
      <c r="Q14" s="16"/>
      <c r="R14" s="16"/>
      <c r="S14" s="16"/>
      <c r="T14" s="16"/>
      <c r="U14" s="16"/>
    </row>
    <row r="15" spans="1:21" ht="15">
      <c r="A15" s="5"/>
      <c r="B15" s="10"/>
      <c r="C15" s="21"/>
      <c r="D15" s="22"/>
      <c r="E15" s="22"/>
      <c r="F15" s="11"/>
      <c r="G15" s="21"/>
      <c r="H15" s="21"/>
      <c r="I15" s="21"/>
      <c r="J15" s="21"/>
      <c r="K15" s="21"/>
      <c r="L15" s="21"/>
      <c r="M15" s="12"/>
      <c r="N15" s="21"/>
      <c r="O15" s="21"/>
      <c r="P15" s="21"/>
      <c r="Q15" s="21"/>
      <c r="R15" s="21"/>
      <c r="S15" s="21"/>
      <c r="T15" s="21"/>
      <c r="U15" s="21"/>
    </row>
    <row r="16" spans="1:21" ht="15">
      <c r="A16" s="41">
        <v>1</v>
      </c>
      <c r="B16" s="42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  <c r="M16" s="43">
        <v>13</v>
      </c>
      <c r="N16" s="41">
        <v>14</v>
      </c>
      <c r="O16" s="41">
        <v>15</v>
      </c>
      <c r="P16" s="41">
        <v>16</v>
      </c>
      <c r="Q16" s="41">
        <v>17</v>
      </c>
      <c r="R16" s="41">
        <v>18</v>
      </c>
      <c r="S16" s="41">
        <v>19</v>
      </c>
      <c r="T16" s="41">
        <v>20</v>
      </c>
      <c r="U16" s="41">
        <v>21</v>
      </c>
    </row>
    <row r="17" spans="1:21" ht="0.75" customHeight="1">
      <c r="A17" s="149" t="s">
        <v>14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</row>
    <row r="18" spans="1:21" ht="57.75" customHeight="1">
      <c r="A18" s="149" t="s">
        <v>112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</row>
    <row r="19" spans="1:21" ht="15">
      <c r="A19" s="136" t="s">
        <v>3</v>
      </c>
      <c r="B19" s="137" t="s">
        <v>4</v>
      </c>
      <c r="C19" s="136" t="s">
        <v>5</v>
      </c>
      <c r="D19" s="138" t="s">
        <v>6</v>
      </c>
      <c r="E19" s="138"/>
      <c r="F19" s="138" t="s">
        <v>7</v>
      </c>
      <c r="G19" s="138"/>
      <c r="H19" s="13"/>
      <c r="I19" s="13"/>
      <c r="J19" s="13"/>
      <c r="K19" s="13"/>
      <c r="L19" s="13"/>
      <c r="M19" s="138" t="s">
        <v>8</v>
      </c>
      <c r="N19" s="138"/>
      <c r="O19" s="138"/>
      <c r="P19" s="138"/>
      <c r="Q19" s="138"/>
      <c r="R19" s="138"/>
      <c r="S19" s="138"/>
      <c r="T19" s="138"/>
      <c r="U19" s="138"/>
    </row>
    <row r="20" spans="1:21" ht="21">
      <c r="A20" s="136"/>
      <c r="B20" s="137"/>
      <c r="C20" s="136"/>
      <c r="D20" s="138" t="s">
        <v>9</v>
      </c>
      <c r="E20" s="138" t="s">
        <v>10</v>
      </c>
      <c r="F20" s="138" t="s">
        <v>11</v>
      </c>
      <c r="G20" s="13" t="s">
        <v>12</v>
      </c>
      <c r="H20" s="36"/>
      <c r="I20" s="36"/>
      <c r="J20" s="36"/>
      <c r="K20" s="36"/>
      <c r="L20" s="36"/>
      <c r="M20" s="14" t="s">
        <v>11</v>
      </c>
      <c r="N20" s="13" t="s">
        <v>12</v>
      </c>
      <c r="O20" s="36"/>
      <c r="P20" s="36"/>
      <c r="Q20" s="36"/>
      <c r="R20" s="36"/>
      <c r="S20" s="36"/>
      <c r="T20" s="145" t="s">
        <v>13</v>
      </c>
      <c r="U20" s="147" t="s">
        <v>105</v>
      </c>
    </row>
    <row r="21" spans="1:21" ht="15">
      <c r="A21" s="136"/>
      <c r="B21" s="137"/>
      <c r="C21" s="136"/>
      <c r="D21" s="138"/>
      <c r="E21" s="138"/>
      <c r="F21" s="138"/>
      <c r="G21" s="13"/>
      <c r="H21" s="37"/>
      <c r="I21" s="37"/>
      <c r="J21" s="37"/>
      <c r="K21" s="37"/>
      <c r="L21" s="37"/>
      <c r="M21" s="15"/>
      <c r="N21" s="13"/>
      <c r="O21" s="37"/>
      <c r="P21" s="37"/>
      <c r="Q21" s="37"/>
      <c r="R21" s="37"/>
      <c r="S21" s="37"/>
      <c r="T21" s="146"/>
      <c r="U21" s="148"/>
    </row>
    <row r="22" spans="1:21" ht="15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/>
      <c r="I22" s="23"/>
      <c r="J22" s="23"/>
      <c r="K22" s="23"/>
      <c r="L22" s="23"/>
      <c r="M22" s="23">
        <v>13</v>
      </c>
      <c r="N22" s="23">
        <v>14</v>
      </c>
      <c r="O22" s="23"/>
      <c r="P22" s="23"/>
      <c r="Q22" s="23"/>
      <c r="R22" s="23"/>
      <c r="S22" s="23"/>
      <c r="T22" s="23">
        <v>20</v>
      </c>
      <c r="U22" s="23">
        <v>21</v>
      </c>
    </row>
    <row r="23" spans="1:21" ht="15">
      <c r="A23" s="138" t="s">
        <v>15</v>
      </c>
      <c r="B23" s="137" t="s">
        <v>16</v>
      </c>
      <c r="C23" s="152" t="s">
        <v>91</v>
      </c>
      <c r="D23" s="152" t="s">
        <v>17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</row>
    <row r="24" spans="1:21" ht="21">
      <c r="A24" s="138"/>
      <c r="B24" s="137"/>
      <c r="C24" s="152"/>
      <c r="D24" s="13">
        <v>39</v>
      </c>
      <c r="E24" s="13" t="s">
        <v>18</v>
      </c>
      <c r="F24" s="24" t="s">
        <v>22</v>
      </c>
      <c r="G24" s="24"/>
      <c r="H24" s="24"/>
      <c r="I24" s="24"/>
      <c r="J24" s="24"/>
      <c r="K24" s="24"/>
      <c r="L24" s="24"/>
      <c r="M24" s="57" t="str">
        <f>F24</f>
        <v>Размер и тип экрана</v>
      </c>
      <c r="N24" s="153" t="s">
        <v>137</v>
      </c>
      <c r="O24" s="154"/>
      <c r="P24" s="154"/>
      <c r="Q24" s="154"/>
      <c r="R24" s="154"/>
      <c r="S24" s="155"/>
      <c r="T24" s="24"/>
      <c r="U24" s="24"/>
    </row>
    <row r="25" spans="1:21" ht="15">
      <c r="A25" s="138"/>
      <c r="B25" s="137"/>
      <c r="C25" s="152"/>
      <c r="D25" s="13">
        <v>166</v>
      </c>
      <c r="E25" s="13" t="s">
        <v>20</v>
      </c>
      <c r="F25" s="24" t="s">
        <v>21</v>
      </c>
      <c r="G25" s="24"/>
      <c r="H25" s="24"/>
      <c r="I25" s="24"/>
      <c r="J25" s="24"/>
      <c r="K25" s="24"/>
      <c r="L25" s="24"/>
      <c r="M25" s="57" t="str">
        <f aca="true" t="shared" si="0" ref="M25:M37">F25</f>
        <v>Вес</v>
      </c>
      <c r="N25" s="153" t="s">
        <v>23</v>
      </c>
      <c r="O25" s="154"/>
      <c r="P25" s="154"/>
      <c r="Q25" s="154"/>
      <c r="R25" s="154"/>
      <c r="S25" s="155"/>
      <c r="T25" s="24"/>
      <c r="U25" s="24"/>
    </row>
    <row r="26" spans="1:21" ht="15">
      <c r="A26" s="138"/>
      <c r="B26" s="137"/>
      <c r="C26" s="152"/>
      <c r="D26" s="13" t="s">
        <v>24</v>
      </c>
      <c r="E26" s="13" t="s">
        <v>24</v>
      </c>
      <c r="F26" s="24" t="s">
        <v>25</v>
      </c>
      <c r="G26" s="24"/>
      <c r="H26" s="24"/>
      <c r="I26" s="24"/>
      <c r="J26" s="24"/>
      <c r="K26" s="24"/>
      <c r="L26" s="24"/>
      <c r="M26" s="57" t="str">
        <f t="shared" si="0"/>
        <v>Тип процессора</v>
      </c>
      <c r="N26" s="153" t="s">
        <v>108</v>
      </c>
      <c r="O26" s="154"/>
      <c r="P26" s="154"/>
      <c r="Q26" s="154"/>
      <c r="R26" s="154"/>
      <c r="S26" s="155"/>
      <c r="T26" s="24"/>
      <c r="U26" s="24"/>
    </row>
    <row r="27" spans="1:21" ht="21">
      <c r="A27" s="138"/>
      <c r="B27" s="137"/>
      <c r="C27" s="152"/>
      <c r="D27" s="13">
        <v>2931</v>
      </c>
      <c r="E27" s="13" t="s">
        <v>27</v>
      </c>
      <c r="F27" s="24" t="s">
        <v>28</v>
      </c>
      <c r="G27" s="24"/>
      <c r="H27" s="24"/>
      <c r="I27" s="24"/>
      <c r="J27" s="24"/>
      <c r="K27" s="24"/>
      <c r="L27" s="24"/>
      <c r="M27" s="57" t="str">
        <f t="shared" si="0"/>
        <v>Частота процессора</v>
      </c>
      <c r="N27" s="153" t="s">
        <v>138</v>
      </c>
      <c r="O27" s="154"/>
      <c r="P27" s="154"/>
      <c r="Q27" s="154"/>
      <c r="R27" s="154"/>
      <c r="S27" s="155"/>
      <c r="T27" s="24"/>
      <c r="U27" s="24"/>
    </row>
    <row r="28" spans="1:21" ht="31.5">
      <c r="A28" s="138"/>
      <c r="B28" s="137"/>
      <c r="C28" s="152"/>
      <c r="D28" s="13">
        <v>2552</v>
      </c>
      <c r="E28" s="13" t="s">
        <v>29</v>
      </c>
      <c r="F28" s="24" t="s">
        <v>30</v>
      </c>
      <c r="G28" s="24"/>
      <c r="H28" s="24"/>
      <c r="I28" s="24"/>
      <c r="J28" s="24"/>
      <c r="K28" s="24"/>
      <c r="L28" s="24"/>
      <c r="M28" s="57" t="str">
        <f t="shared" si="0"/>
        <v>размер оперативной памяти </v>
      </c>
      <c r="N28" s="153" t="s">
        <v>121</v>
      </c>
      <c r="O28" s="154"/>
      <c r="P28" s="154"/>
      <c r="Q28" s="154"/>
      <c r="R28" s="154"/>
      <c r="S28" s="155"/>
      <c r="T28" s="24"/>
      <c r="U28" s="24"/>
    </row>
    <row r="29" spans="1:21" ht="21">
      <c r="A29" s="138"/>
      <c r="B29" s="137"/>
      <c r="C29" s="152"/>
      <c r="D29" s="13">
        <v>2552</v>
      </c>
      <c r="E29" s="13" t="s">
        <v>29</v>
      </c>
      <c r="F29" s="24" t="s">
        <v>31</v>
      </c>
      <c r="G29" s="24"/>
      <c r="H29" s="24"/>
      <c r="I29" s="24"/>
      <c r="J29" s="24"/>
      <c r="K29" s="24"/>
      <c r="L29" s="24"/>
      <c r="M29" s="57" t="str">
        <f t="shared" si="0"/>
        <v>объем накопителя </v>
      </c>
      <c r="N29" s="153" t="s">
        <v>139</v>
      </c>
      <c r="O29" s="154"/>
      <c r="P29" s="154"/>
      <c r="Q29" s="154"/>
      <c r="R29" s="154"/>
      <c r="S29" s="155"/>
      <c r="T29" s="24"/>
      <c r="U29" s="24"/>
    </row>
    <row r="30" spans="1:21" ht="21">
      <c r="A30" s="138"/>
      <c r="B30" s="137"/>
      <c r="C30" s="152"/>
      <c r="D30" s="13" t="s">
        <v>24</v>
      </c>
      <c r="E30" s="13" t="s">
        <v>24</v>
      </c>
      <c r="F30" s="24" t="s">
        <v>32</v>
      </c>
      <c r="G30" s="24"/>
      <c r="H30" s="24"/>
      <c r="I30" s="24"/>
      <c r="J30" s="24"/>
      <c r="K30" s="24"/>
      <c r="L30" s="24"/>
      <c r="M30" s="57" t="str">
        <f t="shared" si="0"/>
        <v>Тип жесткого диска</v>
      </c>
      <c r="N30" s="153" t="s">
        <v>140</v>
      </c>
      <c r="O30" s="154"/>
      <c r="P30" s="154"/>
      <c r="Q30" s="154"/>
      <c r="R30" s="154"/>
      <c r="S30" s="155"/>
      <c r="T30" s="24"/>
      <c r="U30" s="24"/>
    </row>
    <row r="31" spans="1:21" ht="21">
      <c r="A31" s="138"/>
      <c r="B31" s="137"/>
      <c r="C31" s="152"/>
      <c r="D31" s="13" t="s">
        <v>24</v>
      </c>
      <c r="E31" s="13" t="s">
        <v>24</v>
      </c>
      <c r="F31" s="24" t="s">
        <v>34</v>
      </c>
      <c r="G31" s="24"/>
      <c r="H31" s="24"/>
      <c r="I31" s="24"/>
      <c r="J31" s="24"/>
      <c r="K31" s="24"/>
      <c r="L31" s="24"/>
      <c r="M31" s="57" t="str">
        <f t="shared" si="0"/>
        <v>Оптический привод</v>
      </c>
      <c r="N31" s="153" t="s">
        <v>33</v>
      </c>
      <c r="O31" s="154"/>
      <c r="P31" s="154"/>
      <c r="Q31" s="154"/>
      <c r="R31" s="154"/>
      <c r="S31" s="155"/>
      <c r="T31" s="24"/>
      <c r="U31" s="24"/>
    </row>
    <row r="32" spans="1:21" ht="52.5">
      <c r="A32" s="138"/>
      <c r="B32" s="137"/>
      <c r="C32" s="152"/>
      <c r="D32" s="13" t="s">
        <v>24</v>
      </c>
      <c r="E32" s="13" t="s">
        <v>24</v>
      </c>
      <c r="F32" s="24" t="s">
        <v>35</v>
      </c>
      <c r="G32" s="24"/>
      <c r="H32" s="24"/>
      <c r="I32" s="24"/>
      <c r="J32" s="24"/>
      <c r="K32" s="24"/>
      <c r="L32" s="24"/>
      <c r="M32" s="57" t="str">
        <f t="shared" si="0"/>
        <v>наличие модулей Wi-Fi, Bluetooth, поддержки 3G (UMTS), </v>
      </c>
      <c r="N32" s="153" t="s">
        <v>36</v>
      </c>
      <c r="O32" s="154"/>
      <c r="P32" s="154"/>
      <c r="Q32" s="154"/>
      <c r="R32" s="154"/>
      <c r="S32" s="155"/>
      <c r="T32" s="24"/>
      <c r="U32" s="24"/>
    </row>
    <row r="33" spans="1:21" ht="21">
      <c r="A33" s="138"/>
      <c r="B33" s="137"/>
      <c r="C33" s="152"/>
      <c r="D33" s="13" t="s">
        <v>24</v>
      </c>
      <c r="E33" s="13" t="s">
        <v>24</v>
      </c>
      <c r="F33" s="24" t="s">
        <v>37</v>
      </c>
      <c r="G33" s="24"/>
      <c r="H33" s="24"/>
      <c r="I33" s="24"/>
      <c r="J33" s="24"/>
      <c r="K33" s="24"/>
      <c r="L33" s="24"/>
      <c r="M33" s="57" t="str">
        <f t="shared" si="0"/>
        <v>тип видеоадаптера</v>
      </c>
      <c r="N33" s="153" t="s">
        <v>123</v>
      </c>
      <c r="O33" s="154"/>
      <c r="P33" s="154"/>
      <c r="Q33" s="154"/>
      <c r="R33" s="154"/>
      <c r="S33" s="155"/>
      <c r="T33" s="24"/>
      <c r="U33" s="24"/>
    </row>
    <row r="34" spans="1:21" ht="15">
      <c r="A34" s="138"/>
      <c r="B34" s="137"/>
      <c r="C34" s="152"/>
      <c r="D34" s="13">
        <v>356</v>
      </c>
      <c r="E34" s="13" t="s">
        <v>38</v>
      </c>
      <c r="F34" s="24" t="s">
        <v>39</v>
      </c>
      <c r="G34" s="24"/>
      <c r="H34" s="24"/>
      <c r="I34" s="24"/>
      <c r="J34" s="24"/>
      <c r="K34" s="24"/>
      <c r="L34" s="24"/>
      <c r="M34" s="57" t="str">
        <f t="shared" si="0"/>
        <v>время работы</v>
      </c>
      <c r="N34" s="153" t="s">
        <v>124</v>
      </c>
      <c r="O34" s="154"/>
      <c r="P34" s="154"/>
      <c r="Q34" s="154"/>
      <c r="R34" s="154"/>
      <c r="S34" s="155"/>
      <c r="T34" s="24"/>
      <c r="U34" s="24"/>
    </row>
    <row r="35" spans="1:21" ht="21">
      <c r="A35" s="138"/>
      <c r="B35" s="137"/>
      <c r="C35" s="152"/>
      <c r="D35" s="13" t="s">
        <v>24</v>
      </c>
      <c r="E35" s="13" t="s">
        <v>24</v>
      </c>
      <c r="F35" s="24" t="s">
        <v>40</v>
      </c>
      <c r="G35" s="24"/>
      <c r="H35" s="24"/>
      <c r="I35" s="24"/>
      <c r="J35" s="24"/>
      <c r="K35" s="24"/>
      <c r="L35" s="24"/>
      <c r="M35" s="57" t="str">
        <f t="shared" si="0"/>
        <v>операционная система</v>
      </c>
      <c r="N35" s="153" t="s">
        <v>125</v>
      </c>
      <c r="O35" s="154"/>
      <c r="P35" s="154"/>
      <c r="Q35" s="154"/>
      <c r="R35" s="154"/>
      <c r="S35" s="155"/>
      <c r="T35" s="24"/>
      <c r="U35" s="24"/>
    </row>
    <row r="36" spans="1:21" ht="42">
      <c r="A36" s="138"/>
      <c r="B36" s="137"/>
      <c r="C36" s="152"/>
      <c r="D36" s="13"/>
      <c r="E36" s="13"/>
      <c r="F36" s="24" t="s">
        <v>43</v>
      </c>
      <c r="G36" s="24"/>
      <c r="H36" s="24"/>
      <c r="I36" s="24"/>
      <c r="J36" s="24"/>
      <c r="K36" s="24"/>
      <c r="L36" s="24"/>
      <c r="M36" s="57" t="str">
        <f t="shared" si="0"/>
        <v>предустановленное программное обеспечение</v>
      </c>
      <c r="N36" s="153" t="s">
        <v>141</v>
      </c>
      <c r="O36" s="154"/>
      <c r="P36" s="154"/>
      <c r="Q36" s="154"/>
      <c r="R36" s="154"/>
      <c r="S36" s="155"/>
      <c r="T36" s="24"/>
      <c r="U36" s="24"/>
    </row>
    <row r="37" spans="1:21" ht="15">
      <c r="A37" s="138"/>
      <c r="B37" s="137"/>
      <c r="C37" s="152"/>
      <c r="D37" s="13">
        <v>383</v>
      </c>
      <c r="E37" s="13" t="s">
        <v>45</v>
      </c>
      <c r="F37" s="24" t="s">
        <v>42</v>
      </c>
      <c r="G37" s="24"/>
      <c r="H37" s="24"/>
      <c r="I37" s="24"/>
      <c r="J37" s="24"/>
      <c r="K37" s="24"/>
      <c r="L37" s="24"/>
      <c r="M37" s="57" t="str">
        <f t="shared" si="0"/>
        <v>предельная цена</v>
      </c>
      <c r="N37" s="153" t="s">
        <v>228</v>
      </c>
      <c r="O37" s="154"/>
      <c r="P37" s="154"/>
      <c r="Q37" s="154"/>
      <c r="R37" s="154"/>
      <c r="S37" s="155"/>
      <c r="T37" s="24"/>
      <c r="U37" s="24"/>
    </row>
    <row r="38" spans="1:21" ht="15">
      <c r="A38" s="138"/>
      <c r="B38" s="137"/>
      <c r="C38" s="152"/>
      <c r="D38" s="156" t="s">
        <v>44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21" ht="21">
      <c r="A39" s="138"/>
      <c r="B39" s="137"/>
      <c r="C39" s="152"/>
      <c r="D39" s="25">
        <v>39</v>
      </c>
      <c r="E39" s="25" t="s">
        <v>18</v>
      </c>
      <c r="F39" s="57" t="s">
        <v>22</v>
      </c>
      <c r="G39" s="44"/>
      <c r="H39" s="45"/>
      <c r="I39" s="45"/>
      <c r="J39" s="45"/>
      <c r="K39" s="45"/>
      <c r="L39" s="33"/>
      <c r="M39" s="57" t="str">
        <f>F39</f>
        <v>Размер и тип экрана</v>
      </c>
      <c r="N39" s="153" t="s">
        <v>87</v>
      </c>
      <c r="O39" s="154"/>
      <c r="P39" s="154"/>
      <c r="Q39" s="154"/>
      <c r="R39" s="154"/>
      <c r="S39" s="155"/>
      <c r="T39" s="57"/>
      <c r="U39" s="57"/>
    </row>
    <row r="40" spans="1:21" ht="15">
      <c r="A40" s="138"/>
      <c r="B40" s="137"/>
      <c r="C40" s="152"/>
      <c r="D40" s="25">
        <v>166</v>
      </c>
      <c r="E40" s="25" t="s">
        <v>20</v>
      </c>
      <c r="F40" s="57" t="s">
        <v>21</v>
      </c>
      <c r="G40" s="57"/>
      <c r="H40" s="57"/>
      <c r="I40" s="57"/>
      <c r="J40" s="57"/>
      <c r="K40" s="57"/>
      <c r="L40" s="57"/>
      <c r="M40" s="57" t="str">
        <f aca="true" t="shared" si="1" ref="M40:M52">F40</f>
        <v>Вес</v>
      </c>
      <c r="N40" s="153" t="s">
        <v>88</v>
      </c>
      <c r="O40" s="154"/>
      <c r="P40" s="154"/>
      <c r="Q40" s="154"/>
      <c r="R40" s="154"/>
      <c r="S40" s="155"/>
      <c r="T40" s="57"/>
      <c r="U40" s="57"/>
    </row>
    <row r="41" spans="1:21" ht="15">
      <c r="A41" s="138"/>
      <c r="B41" s="137"/>
      <c r="C41" s="152"/>
      <c r="D41" s="25" t="s">
        <v>24</v>
      </c>
      <c r="E41" s="25" t="s">
        <v>24</v>
      </c>
      <c r="F41" s="57" t="s">
        <v>25</v>
      </c>
      <c r="G41" s="57"/>
      <c r="H41" s="57"/>
      <c r="I41" s="57"/>
      <c r="J41" s="57"/>
      <c r="K41" s="57"/>
      <c r="L41" s="57"/>
      <c r="M41" s="57" t="str">
        <f t="shared" si="1"/>
        <v>Тип процессора</v>
      </c>
      <c r="N41" s="153" t="s">
        <v>26</v>
      </c>
      <c r="O41" s="154"/>
      <c r="P41" s="154"/>
      <c r="Q41" s="154"/>
      <c r="R41" s="154"/>
      <c r="S41" s="155"/>
      <c r="T41" s="57"/>
      <c r="U41" s="57"/>
    </row>
    <row r="42" spans="1:21" ht="21">
      <c r="A42" s="138"/>
      <c r="B42" s="137"/>
      <c r="C42" s="152"/>
      <c r="D42" s="25">
        <v>2931</v>
      </c>
      <c r="E42" s="25" t="s">
        <v>27</v>
      </c>
      <c r="F42" s="57" t="s">
        <v>28</v>
      </c>
      <c r="G42" s="57"/>
      <c r="H42" s="57"/>
      <c r="I42" s="57"/>
      <c r="J42" s="57"/>
      <c r="K42" s="57"/>
      <c r="L42" s="57"/>
      <c r="M42" s="57" t="str">
        <f t="shared" si="1"/>
        <v>Частота процессора</v>
      </c>
      <c r="N42" s="153" t="s">
        <v>72</v>
      </c>
      <c r="O42" s="154"/>
      <c r="P42" s="154"/>
      <c r="Q42" s="154"/>
      <c r="R42" s="154"/>
      <c r="S42" s="155"/>
      <c r="T42" s="57"/>
      <c r="U42" s="57"/>
    </row>
    <row r="43" spans="1:21" ht="31.5">
      <c r="A43" s="138"/>
      <c r="B43" s="137"/>
      <c r="C43" s="152"/>
      <c r="D43" s="25">
        <v>2552</v>
      </c>
      <c r="E43" s="25" t="s">
        <v>29</v>
      </c>
      <c r="F43" s="57" t="s">
        <v>30</v>
      </c>
      <c r="G43" s="57"/>
      <c r="H43" s="57"/>
      <c r="I43" s="57"/>
      <c r="J43" s="57"/>
      <c r="K43" s="57"/>
      <c r="L43" s="57"/>
      <c r="M43" s="57" t="str">
        <f t="shared" si="1"/>
        <v>размер оперативной памяти </v>
      </c>
      <c r="N43" s="153" t="s">
        <v>72</v>
      </c>
      <c r="O43" s="154"/>
      <c r="P43" s="154"/>
      <c r="Q43" s="154"/>
      <c r="R43" s="154"/>
      <c r="S43" s="155"/>
      <c r="T43" s="57"/>
      <c r="U43" s="57"/>
    </row>
    <row r="44" spans="1:21" ht="21">
      <c r="A44" s="138"/>
      <c r="B44" s="137"/>
      <c r="C44" s="152"/>
      <c r="D44" s="25">
        <v>2552</v>
      </c>
      <c r="E44" s="25" t="s">
        <v>29</v>
      </c>
      <c r="F44" s="57" t="s">
        <v>31</v>
      </c>
      <c r="G44" s="57"/>
      <c r="H44" s="57"/>
      <c r="I44" s="57"/>
      <c r="J44" s="57"/>
      <c r="K44" s="57"/>
      <c r="L44" s="57"/>
      <c r="M44" s="57" t="str">
        <f t="shared" si="1"/>
        <v>объем накопителя </v>
      </c>
      <c r="N44" s="153" t="s">
        <v>89</v>
      </c>
      <c r="O44" s="154"/>
      <c r="P44" s="154"/>
      <c r="Q44" s="154"/>
      <c r="R44" s="154"/>
      <c r="S44" s="155"/>
      <c r="T44" s="57"/>
      <c r="U44" s="57"/>
    </row>
    <row r="45" spans="1:21" ht="21">
      <c r="A45" s="138"/>
      <c r="B45" s="137"/>
      <c r="C45" s="152"/>
      <c r="D45" s="25" t="s">
        <v>24</v>
      </c>
      <c r="E45" s="25" t="s">
        <v>24</v>
      </c>
      <c r="F45" s="57" t="s">
        <v>32</v>
      </c>
      <c r="G45" s="57"/>
      <c r="H45" s="57"/>
      <c r="I45" s="57"/>
      <c r="J45" s="57"/>
      <c r="K45" s="57"/>
      <c r="L45" s="57"/>
      <c r="M45" s="57" t="str">
        <f t="shared" si="1"/>
        <v>Тип жесткого диска</v>
      </c>
      <c r="N45" s="153" t="s">
        <v>24</v>
      </c>
      <c r="O45" s="154"/>
      <c r="P45" s="154"/>
      <c r="Q45" s="154"/>
      <c r="R45" s="154"/>
      <c r="S45" s="155"/>
      <c r="T45" s="57"/>
      <c r="U45" s="57"/>
    </row>
    <row r="46" spans="1:21" ht="21">
      <c r="A46" s="138"/>
      <c r="B46" s="137"/>
      <c r="C46" s="152"/>
      <c r="D46" s="25" t="s">
        <v>24</v>
      </c>
      <c r="E46" s="25" t="s">
        <v>24</v>
      </c>
      <c r="F46" s="57" t="s">
        <v>34</v>
      </c>
      <c r="G46" s="57"/>
      <c r="H46" s="57"/>
      <c r="I46" s="57"/>
      <c r="J46" s="57"/>
      <c r="K46" s="57"/>
      <c r="L46" s="57"/>
      <c r="M46" s="57" t="str">
        <f t="shared" si="1"/>
        <v>Оптический привод</v>
      </c>
      <c r="N46" s="153" t="s">
        <v>24</v>
      </c>
      <c r="O46" s="154"/>
      <c r="P46" s="154"/>
      <c r="Q46" s="154"/>
      <c r="R46" s="154"/>
      <c r="S46" s="155"/>
      <c r="T46" s="57"/>
      <c r="U46" s="57"/>
    </row>
    <row r="47" spans="1:21" ht="52.5">
      <c r="A47" s="138"/>
      <c r="B47" s="137"/>
      <c r="C47" s="152"/>
      <c r="D47" s="25" t="s">
        <v>24</v>
      </c>
      <c r="E47" s="25" t="s">
        <v>24</v>
      </c>
      <c r="F47" s="57" t="s">
        <v>35</v>
      </c>
      <c r="G47" s="57"/>
      <c r="H47" s="57"/>
      <c r="I47" s="57"/>
      <c r="J47" s="57"/>
      <c r="K47" s="57"/>
      <c r="L47" s="57"/>
      <c r="M47" s="57" t="str">
        <f t="shared" si="1"/>
        <v>наличие модулей Wi-Fi, Bluetooth, поддержки 3G (UMTS), </v>
      </c>
      <c r="N47" s="153" t="s">
        <v>36</v>
      </c>
      <c r="O47" s="154"/>
      <c r="P47" s="154"/>
      <c r="Q47" s="154"/>
      <c r="R47" s="154"/>
      <c r="S47" s="155"/>
      <c r="T47" s="57"/>
      <c r="U47" s="57"/>
    </row>
    <row r="48" spans="1:21" ht="21">
      <c r="A48" s="138"/>
      <c r="B48" s="137"/>
      <c r="C48" s="152"/>
      <c r="D48" s="25" t="s">
        <v>24</v>
      </c>
      <c r="E48" s="25" t="s">
        <v>24</v>
      </c>
      <c r="F48" s="57" t="s">
        <v>37</v>
      </c>
      <c r="G48" s="57"/>
      <c r="H48" s="57"/>
      <c r="I48" s="57"/>
      <c r="J48" s="57"/>
      <c r="K48" s="57"/>
      <c r="L48" s="57"/>
      <c r="M48" s="57" t="str">
        <f t="shared" si="1"/>
        <v>тип видеоадаптера</v>
      </c>
      <c r="N48" s="153" t="s">
        <v>24</v>
      </c>
      <c r="O48" s="154"/>
      <c r="P48" s="154"/>
      <c r="Q48" s="154"/>
      <c r="R48" s="154"/>
      <c r="S48" s="155"/>
      <c r="T48" s="57"/>
      <c r="U48" s="57"/>
    </row>
    <row r="49" spans="1:21" ht="15">
      <c r="A49" s="138"/>
      <c r="B49" s="137"/>
      <c r="C49" s="152"/>
      <c r="D49" s="25">
        <v>356</v>
      </c>
      <c r="E49" s="25" t="s">
        <v>38</v>
      </c>
      <c r="F49" s="57" t="s">
        <v>39</v>
      </c>
      <c r="G49" s="57"/>
      <c r="H49" s="57"/>
      <c r="I49" s="57"/>
      <c r="J49" s="57"/>
      <c r="K49" s="57"/>
      <c r="L49" s="57"/>
      <c r="M49" s="57" t="str">
        <f t="shared" si="1"/>
        <v>время работы</v>
      </c>
      <c r="N49" s="153" t="s">
        <v>90</v>
      </c>
      <c r="O49" s="154"/>
      <c r="P49" s="154"/>
      <c r="Q49" s="154"/>
      <c r="R49" s="154"/>
      <c r="S49" s="155"/>
      <c r="T49" s="57"/>
      <c r="U49" s="57"/>
    </row>
    <row r="50" spans="1:21" ht="21">
      <c r="A50" s="138"/>
      <c r="B50" s="137"/>
      <c r="C50" s="152"/>
      <c r="D50" s="25" t="s">
        <v>24</v>
      </c>
      <c r="E50" s="25" t="s">
        <v>24</v>
      </c>
      <c r="F50" s="57" t="s">
        <v>40</v>
      </c>
      <c r="G50" s="57"/>
      <c r="H50" s="57"/>
      <c r="I50" s="57"/>
      <c r="J50" s="57"/>
      <c r="K50" s="57"/>
      <c r="L50" s="57"/>
      <c r="M50" s="57" t="str">
        <f t="shared" si="1"/>
        <v>операционная система</v>
      </c>
      <c r="N50" s="153" t="s">
        <v>125</v>
      </c>
      <c r="O50" s="154"/>
      <c r="P50" s="154"/>
      <c r="Q50" s="154"/>
      <c r="R50" s="154"/>
      <c r="S50" s="155"/>
      <c r="T50" s="57"/>
      <c r="U50" s="57"/>
    </row>
    <row r="51" spans="1:21" ht="42">
      <c r="A51" s="138"/>
      <c r="B51" s="137"/>
      <c r="C51" s="152"/>
      <c r="D51" s="25" t="s">
        <v>24</v>
      </c>
      <c r="E51" s="25" t="s">
        <v>24</v>
      </c>
      <c r="F51" s="57" t="s">
        <v>43</v>
      </c>
      <c r="G51" s="57"/>
      <c r="H51" s="57"/>
      <c r="I51" s="57"/>
      <c r="J51" s="57"/>
      <c r="K51" s="57"/>
      <c r="L51" s="57"/>
      <c r="M51" s="57" t="str">
        <f t="shared" si="1"/>
        <v>предустановленное программное обеспечение</v>
      </c>
      <c r="N51" s="153" t="s">
        <v>40</v>
      </c>
      <c r="O51" s="154"/>
      <c r="P51" s="154"/>
      <c r="Q51" s="154"/>
      <c r="R51" s="154"/>
      <c r="S51" s="155"/>
      <c r="T51" s="57"/>
      <c r="U51" s="57"/>
    </row>
    <row r="52" spans="1:21" ht="15">
      <c r="A52" s="138"/>
      <c r="B52" s="137"/>
      <c r="C52" s="152"/>
      <c r="D52" s="25">
        <v>383</v>
      </c>
      <c r="E52" s="25" t="s">
        <v>45</v>
      </c>
      <c r="F52" s="57" t="s">
        <v>42</v>
      </c>
      <c r="G52" s="57"/>
      <c r="H52" s="57"/>
      <c r="I52" s="57"/>
      <c r="J52" s="57"/>
      <c r="K52" s="57"/>
      <c r="L52" s="57"/>
      <c r="M52" s="57" t="str">
        <f t="shared" si="1"/>
        <v>предельная цена</v>
      </c>
      <c r="N52" s="153" t="s">
        <v>229</v>
      </c>
      <c r="O52" s="154"/>
      <c r="P52" s="154"/>
      <c r="Q52" s="154"/>
      <c r="R52" s="154"/>
      <c r="S52" s="155"/>
      <c r="T52" s="57"/>
      <c r="U52" s="57"/>
    </row>
    <row r="53" spans="1:21" ht="15">
      <c r="A53" s="142">
        <v>2</v>
      </c>
      <c r="B53" s="137" t="s">
        <v>46</v>
      </c>
      <c r="C53" s="138" t="s">
        <v>145</v>
      </c>
      <c r="D53" s="139" t="s">
        <v>47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</row>
    <row r="54" spans="1:21" ht="42">
      <c r="A54" s="157"/>
      <c r="B54" s="137"/>
      <c r="C54" s="139"/>
      <c r="D54" s="25" t="s">
        <v>24</v>
      </c>
      <c r="E54" s="25" t="s">
        <v>24</v>
      </c>
      <c r="F54" s="57" t="s">
        <v>48</v>
      </c>
      <c r="G54" s="57"/>
      <c r="H54" s="57"/>
      <c r="I54" s="57"/>
      <c r="J54" s="57"/>
      <c r="K54" s="57"/>
      <c r="L54" s="57"/>
      <c r="M54" s="57" t="str">
        <f>F54</f>
        <v>тип (моноблок/системный блок и монитор)</v>
      </c>
      <c r="N54" s="158" t="s">
        <v>49</v>
      </c>
      <c r="O54" s="159"/>
      <c r="P54" s="159"/>
      <c r="Q54" s="159"/>
      <c r="R54" s="159"/>
      <c r="S54" s="160"/>
      <c r="T54" s="57"/>
      <c r="U54" s="57"/>
    </row>
    <row r="55" spans="1:21" ht="31.5">
      <c r="A55" s="157"/>
      <c r="B55" s="137"/>
      <c r="C55" s="139"/>
      <c r="D55" s="25">
        <v>39</v>
      </c>
      <c r="E55" s="25" t="s">
        <v>18</v>
      </c>
      <c r="F55" s="57" t="s">
        <v>50</v>
      </c>
      <c r="G55" s="57"/>
      <c r="H55" s="57"/>
      <c r="I55" s="57"/>
      <c r="J55" s="57"/>
      <c r="K55" s="57"/>
      <c r="L55" s="57"/>
      <c r="M55" s="57" t="str">
        <f>F55</f>
        <v>размер экрана/монитора</v>
      </c>
      <c r="N55" s="161" t="s">
        <v>51</v>
      </c>
      <c r="O55" s="162"/>
      <c r="P55" s="162"/>
      <c r="Q55" s="162"/>
      <c r="R55" s="162"/>
      <c r="S55" s="163"/>
      <c r="T55" s="57"/>
      <c r="U55" s="57"/>
    </row>
    <row r="56" spans="1:21" ht="15">
      <c r="A56" s="157"/>
      <c r="B56" s="137"/>
      <c r="C56" s="139"/>
      <c r="D56" s="25" t="s">
        <v>24</v>
      </c>
      <c r="E56" s="25" t="s">
        <v>24</v>
      </c>
      <c r="F56" s="57" t="s">
        <v>52</v>
      </c>
      <c r="G56" s="57"/>
      <c r="H56" s="57"/>
      <c r="I56" s="57"/>
      <c r="J56" s="57"/>
      <c r="K56" s="57"/>
      <c r="L56" s="57"/>
      <c r="M56" s="57" t="str">
        <f>F56</f>
        <v>тип процессора</v>
      </c>
      <c r="N56" s="161" t="s">
        <v>142</v>
      </c>
      <c r="O56" s="162"/>
      <c r="P56" s="162"/>
      <c r="Q56" s="162"/>
      <c r="R56" s="162"/>
      <c r="S56" s="163"/>
      <c r="T56" s="57"/>
      <c r="U56" s="57"/>
    </row>
    <row r="57" spans="1:21" ht="21">
      <c r="A57" s="157"/>
      <c r="B57" s="137"/>
      <c r="C57" s="139"/>
      <c r="D57" s="25">
        <v>2931</v>
      </c>
      <c r="E57" s="25" t="s">
        <v>27</v>
      </c>
      <c r="F57" s="57" t="s">
        <v>28</v>
      </c>
      <c r="G57" s="57"/>
      <c r="H57" s="57"/>
      <c r="I57" s="57"/>
      <c r="J57" s="57"/>
      <c r="K57" s="57"/>
      <c r="L57" s="57"/>
      <c r="M57" s="57" t="str">
        <f aca="true" t="shared" si="2" ref="M57:M63">F57</f>
        <v>Частота процессора</v>
      </c>
      <c r="N57" s="161" t="s">
        <v>143</v>
      </c>
      <c r="O57" s="162"/>
      <c r="P57" s="162"/>
      <c r="Q57" s="162"/>
      <c r="R57" s="162"/>
      <c r="S57" s="163"/>
      <c r="T57" s="57"/>
      <c r="U57" s="57"/>
    </row>
    <row r="58" spans="1:21" ht="31.5">
      <c r="A58" s="157"/>
      <c r="B58" s="137"/>
      <c r="C58" s="139"/>
      <c r="D58" s="13">
        <v>2552</v>
      </c>
      <c r="E58" s="13" t="s">
        <v>29</v>
      </c>
      <c r="F58" s="57" t="s">
        <v>30</v>
      </c>
      <c r="G58" s="57"/>
      <c r="H58" s="57"/>
      <c r="I58" s="57"/>
      <c r="J58" s="57"/>
      <c r="K58" s="57"/>
      <c r="L58" s="57"/>
      <c r="M58" s="57" t="str">
        <f t="shared" si="2"/>
        <v>размер оперативной памяти </v>
      </c>
      <c r="N58" s="161" t="s">
        <v>144</v>
      </c>
      <c r="O58" s="162"/>
      <c r="P58" s="162"/>
      <c r="Q58" s="162"/>
      <c r="R58" s="162"/>
      <c r="S58" s="163"/>
      <c r="T58" s="57"/>
      <c r="U58" s="57"/>
    </row>
    <row r="59" spans="1:21" ht="21">
      <c r="A59" s="157"/>
      <c r="B59" s="137"/>
      <c r="C59" s="139"/>
      <c r="D59" s="13">
        <v>2552</v>
      </c>
      <c r="E59" s="13" t="s">
        <v>29</v>
      </c>
      <c r="F59" s="57" t="s">
        <v>31</v>
      </c>
      <c r="G59" s="57"/>
      <c r="H59" s="57"/>
      <c r="I59" s="57"/>
      <c r="J59" s="57"/>
      <c r="K59" s="57"/>
      <c r="L59" s="57"/>
      <c r="M59" s="57" t="str">
        <f t="shared" si="2"/>
        <v>объем накопителя </v>
      </c>
      <c r="N59" s="161" t="s">
        <v>126</v>
      </c>
      <c r="O59" s="162"/>
      <c r="P59" s="162"/>
      <c r="Q59" s="162"/>
      <c r="R59" s="162"/>
      <c r="S59" s="163"/>
      <c r="T59" s="57"/>
      <c r="U59" s="57"/>
    </row>
    <row r="60" spans="1:21" ht="21">
      <c r="A60" s="157"/>
      <c r="B60" s="137"/>
      <c r="C60" s="139"/>
      <c r="D60" s="13" t="s">
        <v>24</v>
      </c>
      <c r="E60" s="13" t="s">
        <v>24</v>
      </c>
      <c r="F60" s="57" t="s">
        <v>32</v>
      </c>
      <c r="G60" s="57"/>
      <c r="H60" s="57"/>
      <c r="I60" s="57"/>
      <c r="J60" s="57"/>
      <c r="K60" s="57"/>
      <c r="L60" s="57"/>
      <c r="M60" s="57" t="str">
        <f t="shared" si="2"/>
        <v>Тип жесткого диска</v>
      </c>
      <c r="N60" s="161" t="s">
        <v>122</v>
      </c>
      <c r="O60" s="162"/>
      <c r="P60" s="162"/>
      <c r="Q60" s="162"/>
      <c r="R60" s="162"/>
      <c r="S60" s="163"/>
      <c r="T60" s="57"/>
      <c r="U60" s="57"/>
    </row>
    <row r="61" spans="1:21" ht="21">
      <c r="A61" s="157"/>
      <c r="B61" s="137"/>
      <c r="C61" s="139"/>
      <c r="D61" s="13" t="s">
        <v>24</v>
      </c>
      <c r="E61" s="13" t="s">
        <v>24</v>
      </c>
      <c r="F61" s="57" t="s">
        <v>34</v>
      </c>
      <c r="G61" s="57"/>
      <c r="H61" s="57"/>
      <c r="I61" s="57"/>
      <c r="J61" s="57"/>
      <c r="K61" s="57"/>
      <c r="L61" s="57"/>
      <c r="M61" s="57" t="str">
        <f t="shared" si="2"/>
        <v>Оптический привод</v>
      </c>
      <c r="N61" s="164" t="s">
        <v>33</v>
      </c>
      <c r="O61" s="165"/>
      <c r="P61" s="165"/>
      <c r="Q61" s="165"/>
      <c r="R61" s="165"/>
      <c r="S61" s="166"/>
      <c r="T61" s="57"/>
      <c r="U61" s="57"/>
    </row>
    <row r="62" spans="1:21" ht="21">
      <c r="A62" s="157"/>
      <c r="B62" s="137"/>
      <c r="C62" s="139"/>
      <c r="D62" s="25" t="s">
        <v>24</v>
      </c>
      <c r="E62" s="25" t="s">
        <v>24</v>
      </c>
      <c r="F62" s="57" t="s">
        <v>37</v>
      </c>
      <c r="G62" s="57"/>
      <c r="H62" s="57"/>
      <c r="I62" s="57"/>
      <c r="J62" s="57"/>
      <c r="K62" s="57"/>
      <c r="L62" s="57"/>
      <c r="M62" s="57" t="str">
        <f t="shared" si="2"/>
        <v>тип видеоадаптера</v>
      </c>
      <c r="N62" s="164" t="s">
        <v>123</v>
      </c>
      <c r="O62" s="165"/>
      <c r="P62" s="165"/>
      <c r="Q62" s="165"/>
      <c r="R62" s="165"/>
      <c r="S62" s="166"/>
      <c r="T62" s="57"/>
      <c r="U62" s="57"/>
    </row>
    <row r="63" spans="1:21" ht="21">
      <c r="A63" s="157"/>
      <c r="B63" s="137"/>
      <c r="C63" s="139"/>
      <c r="D63" s="25"/>
      <c r="E63" s="25"/>
      <c r="F63" s="57" t="s">
        <v>40</v>
      </c>
      <c r="G63" s="57"/>
      <c r="H63" s="57"/>
      <c r="I63" s="57"/>
      <c r="J63" s="57"/>
      <c r="K63" s="57"/>
      <c r="L63" s="57"/>
      <c r="M63" s="57" t="str">
        <f t="shared" si="2"/>
        <v>операционная система</v>
      </c>
      <c r="N63" s="164" t="s">
        <v>41</v>
      </c>
      <c r="O63" s="165"/>
      <c r="P63" s="165"/>
      <c r="Q63" s="165"/>
      <c r="R63" s="165"/>
      <c r="S63" s="166"/>
      <c r="T63" s="57"/>
      <c r="U63" s="57"/>
    </row>
    <row r="64" spans="1:21" ht="42">
      <c r="A64" s="157"/>
      <c r="B64" s="137"/>
      <c r="C64" s="139"/>
      <c r="D64" s="25"/>
      <c r="E64" s="25"/>
      <c r="F64" s="24" t="s">
        <v>43</v>
      </c>
      <c r="G64" s="24"/>
      <c r="H64" s="24"/>
      <c r="I64" s="24"/>
      <c r="J64" s="24"/>
      <c r="K64" s="24"/>
      <c r="L64" s="24"/>
      <c r="M64" s="57" t="str">
        <f>F64</f>
        <v>предустановленное программное обеспечение</v>
      </c>
      <c r="N64" s="164" t="s">
        <v>141</v>
      </c>
      <c r="O64" s="165"/>
      <c r="P64" s="165"/>
      <c r="Q64" s="165"/>
      <c r="R64" s="165"/>
      <c r="S64" s="166"/>
      <c r="T64" s="57"/>
      <c r="U64" s="57"/>
    </row>
    <row r="65" spans="1:21" ht="15">
      <c r="A65" s="157"/>
      <c r="B65" s="137"/>
      <c r="C65" s="139"/>
      <c r="D65" s="25">
        <v>383</v>
      </c>
      <c r="E65" s="25" t="s">
        <v>45</v>
      </c>
      <c r="F65" s="57" t="s">
        <v>42</v>
      </c>
      <c r="G65" s="24"/>
      <c r="H65" s="24"/>
      <c r="I65" s="24"/>
      <c r="J65" s="24"/>
      <c r="K65" s="24"/>
      <c r="L65" s="24"/>
      <c r="M65" s="57" t="str">
        <f>F65</f>
        <v>предельная цена</v>
      </c>
      <c r="N65" s="164" t="s">
        <v>228</v>
      </c>
      <c r="O65" s="165"/>
      <c r="P65" s="165"/>
      <c r="Q65" s="165"/>
      <c r="R65" s="165"/>
      <c r="S65" s="166"/>
      <c r="T65" s="57"/>
      <c r="U65" s="57"/>
    </row>
    <row r="66" spans="1:21" ht="15">
      <c r="A66" s="167">
        <v>3</v>
      </c>
      <c r="B66" s="170" t="s">
        <v>53</v>
      </c>
      <c r="C66" s="167" t="s">
        <v>92</v>
      </c>
      <c r="D66" s="152" t="s">
        <v>54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</row>
    <row r="67" spans="1:21" ht="147">
      <c r="A67" s="168"/>
      <c r="B67" s="171"/>
      <c r="C67" s="168"/>
      <c r="D67" s="25" t="s">
        <v>24</v>
      </c>
      <c r="E67" s="25" t="s">
        <v>24</v>
      </c>
      <c r="F67" s="57" t="s">
        <v>146</v>
      </c>
      <c r="G67" s="57"/>
      <c r="H67" s="57"/>
      <c r="I67" s="57"/>
      <c r="J67" s="57"/>
      <c r="K67" s="57"/>
      <c r="L67" s="57"/>
      <c r="M67" s="57" t="str">
        <f>F67</f>
        <v>метод печати (струйный/лазерный) (цветной/черно-белый) максимальный формат поддерживаемой бумаги скорость печати, интерфейсы Предельная цена</v>
      </c>
      <c r="N67" s="161" t="s">
        <v>230</v>
      </c>
      <c r="O67" s="162"/>
      <c r="P67" s="162"/>
      <c r="Q67" s="162"/>
      <c r="R67" s="162"/>
      <c r="S67" s="163"/>
      <c r="T67" s="57"/>
      <c r="U67" s="57"/>
    </row>
    <row r="68" spans="1:21" ht="147">
      <c r="A68" s="168"/>
      <c r="B68" s="171"/>
      <c r="C68" s="168"/>
      <c r="D68" s="25">
        <v>383</v>
      </c>
      <c r="E68" s="25" t="s">
        <v>45</v>
      </c>
      <c r="F68" s="57" t="s">
        <v>42</v>
      </c>
      <c r="G68" s="57"/>
      <c r="H68" s="57"/>
      <c r="I68" s="57"/>
      <c r="J68" s="57"/>
      <c r="K68" s="57"/>
      <c r="L68" s="57"/>
      <c r="M68" s="57" t="s">
        <v>146</v>
      </c>
      <c r="N68" s="161" t="s">
        <v>231</v>
      </c>
      <c r="O68" s="162"/>
      <c r="P68" s="162"/>
      <c r="Q68" s="162"/>
      <c r="R68" s="162"/>
      <c r="S68" s="163"/>
      <c r="T68" s="57"/>
      <c r="U68" s="57"/>
    </row>
    <row r="69" spans="1:21" ht="147">
      <c r="A69" s="168"/>
      <c r="B69" s="171"/>
      <c r="C69" s="168"/>
      <c r="D69" s="25"/>
      <c r="E69" s="25"/>
      <c r="F69" s="57"/>
      <c r="G69" s="57"/>
      <c r="H69" s="57"/>
      <c r="I69" s="57"/>
      <c r="J69" s="57"/>
      <c r="K69" s="57"/>
      <c r="L69" s="57"/>
      <c r="M69" s="57" t="s">
        <v>146</v>
      </c>
      <c r="N69" s="161" t="s">
        <v>232</v>
      </c>
      <c r="O69" s="162"/>
      <c r="P69" s="162"/>
      <c r="Q69" s="162"/>
      <c r="R69" s="162"/>
      <c r="S69" s="163"/>
      <c r="T69" s="57"/>
      <c r="U69" s="57"/>
    </row>
    <row r="70" spans="1:21" ht="147">
      <c r="A70" s="168"/>
      <c r="B70" s="171"/>
      <c r="C70" s="168"/>
      <c r="D70" s="25"/>
      <c r="E70" s="25"/>
      <c r="F70" s="57"/>
      <c r="G70" s="57"/>
      <c r="H70" s="57"/>
      <c r="I70" s="57"/>
      <c r="J70" s="57"/>
      <c r="K70" s="57"/>
      <c r="L70" s="57"/>
      <c r="M70" s="57" t="s">
        <v>146</v>
      </c>
      <c r="N70" s="161" t="s">
        <v>147</v>
      </c>
      <c r="O70" s="162"/>
      <c r="P70" s="162"/>
      <c r="Q70" s="162"/>
      <c r="R70" s="162"/>
      <c r="S70" s="163"/>
      <c r="T70" s="57"/>
      <c r="U70" s="57"/>
    </row>
    <row r="71" spans="1:21" ht="147">
      <c r="A71" s="168"/>
      <c r="B71" s="171"/>
      <c r="C71" s="168"/>
      <c r="D71" s="25"/>
      <c r="E71" s="25"/>
      <c r="F71" s="57"/>
      <c r="G71" s="57"/>
      <c r="H71" s="57"/>
      <c r="I71" s="57"/>
      <c r="J71" s="57"/>
      <c r="K71" s="57"/>
      <c r="L71" s="57"/>
      <c r="M71" s="57" t="s">
        <v>146</v>
      </c>
      <c r="N71" s="161" t="s">
        <v>220</v>
      </c>
      <c r="O71" s="162"/>
      <c r="P71" s="162"/>
      <c r="Q71" s="162"/>
      <c r="R71" s="162"/>
      <c r="S71" s="163"/>
      <c r="T71" s="57"/>
      <c r="U71" s="57"/>
    </row>
    <row r="72" spans="1:21" ht="147">
      <c r="A72" s="168"/>
      <c r="B72" s="171"/>
      <c r="C72" s="168"/>
      <c r="D72" s="25"/>
      <c r="E72" s="25"/>
      <c r="F72" s="57"/>
      <c r="G72" s="57"/>
      <c r="H72" s="57"/>
      <c r="I72" s="57"/>
      <c r="J72" s="57"/>
      <c r="K72" s="57"/>
      <c r="L72" s="57"/>
      <c r="M72" s="57" t="s">
        <v>146</v>
      </c>
      <c r="N72" s="161" t="s">
        <v>233</v>
      </c>
      <c r="O72" s="162"/>
      <c r="P72" s="162"/>
      <c r="Q72" s="162"/>
      <c r="R72" s="162"/>
      <c r="S72" s="163"/>
      <c r="T72" s="57"/>
      <c r="U72" s="57"/>
    </row>
    <row r="73" spans="1:21" ht="15">
      <c r="A73" s="168"/>
      <c r="B73" s="171"/>
      <c r="C73" s="168"/>
      <c r="D73" s="152" t="s">
        <v>59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</row>
    <row r="74" spans="1:21" ht="21">
      <c r="A74" s="168"/>
      <c r="B74" s="171"/>
      <c r="C74" s="168"/>
      <c r="D74" s="30" t="s">
        <v>24</v>
      </c>
      <c r="E74" s="30" t="s">
        <v>60</v>
      </c>
      <c r="F74" s="15" t="s">
        <v>61</v>
      </c>
      <c r="G74" s="15"/>
      <c r="H74" s="15"/>
      <c r="I74" s="15"/>
      <c r="J74" s="15"/>
      <c r="K74" s="15"/>
      <c r="L74" s="15"/>
      <c r="M74" s="15" t="str">
        <f aca="true" t="shared" si="3" ref="M74:M79">F74</f>
        <v>разрешение сканирования </v>
      </c>
      <c r="N74" s="161" t="s">
        <v>62</v>
      </c>
      <c r="O74" s="162"/>
      <c r="P74" s="162"/>
      <c r="Q74" s="162"/>
      <c r="R74" s="162"/>
      <c r="S74" s="163"/>
      <c r="T74" s="15"/>
      <c r="U74" s="15"/>
    </row>
    <row r="75" spans="1:21" ht="31.5">
      <c r="A75" s="168"/>
      <c r="B75" s="171"/>
      <c r="C75" s="168"/>
      <c r="D75" s="25" t="s">
        <v>24</v>
      </c>
      <c r="E75" s="25" t="s">
        <v>24</v>
      </c>
      <c r="F75" s="57" t="s">
        <v>63</v>
      </c>
      <c r="G75" s="57"/>
      <c r="H75" s="57"/>
      <c r="I75" s="57"/>
      <c r="J75" s="57"/>
      <c r="K75" s="57"/>
      <c r="L75" s="57"/>
      <c r="M75" s="57" t="str">
        <f t="shared" si="3"/>
        <v>цветность (цветной/черно-белый)</v>
      </c>
      <c r="N75" s="161" t="s">
        <v>64</v>
      </c>
      <c r="O75" s="162"/>
      <c r="P75" s="162"/>
      <c r="Q75" s="162"/>
      <c r="R75" s="162"/>
      <c r="S75" s="163"/>
      <c r="T75" s="57"/>
      <c r="U75" s="57"/>
    </row>
    <row r="76" spans="1:21" ht="21">
      <c r="A76" s="168"/>
      <c r="B76" s="171"/>
      <c r="C76" s="168"/>
      <c r="D76" s="25" t="s">
        <v>24</v>
      </c>
      <c r="E76" s="25" t="s">
        <v>24</v>
      </c>
      <c r="F76" s="57" t="s">
        <v>55</v>
      </c>
      <c r="G76" s="57"/>
      <c r="H76" s="57"/>
      <c r="I76" s="57"/>
      <c r="J76" s="57"/>
      <c r="K76" s="57"/>
      <c r="L76" s="57"/>
      <c r="M76" s="57" t="str">
        <f t="shared" si="3"/>
        <v>максимальный формат</v>
      </c>
      <c r="N76" s="161" t="s">
        <v>57</v>
      </c>
      <c r="O76" s="162"/>
      <c r="P76" s="162"/>
      <c r="Q76" s="162"/>
      <c r="R76" s="162"/>
      <c r="S76" s="163"/>
      <c r="T76" s="57"/>
      <c r="U76" s="57"/>
    </row>
    <row r="77" spans="1:21" ht="21">
      <c r="A77" s="168"/>
      <c r="B77" s="171"/>
      <c r="C77" s="168"/>
      <c r="D77" s="25" t="s">
        <v>24</v>
      </c>
      <c r="E77" s="25" t="s">
        <v>58</v>
      </c>
      <c r="F77" s="57" t="s">
        <v>66</v>
      </c>
      <c r="G77" s="57"/>
      <c r="H77" s="57"/>
      <c r="I77" s="57"/>
      <c r="J77" s="57"/>
      <c r="K77" s="57"/>
      <c r="L77" s="57"/>
      <c r="M77" s="57" t="str">
        <f t="shared" si="3"/>
        <v>скорость сканирования</v>
      </c>
      <c r="N77" s="161" t="s">
        <v>67</v>
      </c>
      <c r="O77" s="162"/>
      <c r="P77" s="162"/>
      <c r="Q77" s="162"/>
      <c r="R77" s="162"/>
      <c r="S77" s="163"/>
      <c r="T77" s="57"/>
      <c r="U77" s="57"/>
    </row>
    <row r="78" spans="1:21" ht="94.5">
      <c r="A78" s="168"/>
      <c r="B78" s="171"/>
      <c r="C78" s="168"/>
      <c r="D78" s="25" t="s">
        <v>24</v>
      </c>
      <c r="E78" s="25" t="s">
        <v>24</v>
      </c>
      <c r="F78" s="57" t="s">
        <v>68</v>
      </c>
      <c r="G78" s="57"/>
      <c r="H78" s="57"/>
      <c r="I78" s="57"/>
      <c r="J78" s="57"/>
      <c r="K78" s="57"/>
      <c r="L78" s="57"/>
      <c r="M78" s="57" t="str">
        <f t="shared" si="3"/>
        <v>наличие дополнительных модулей и интерфейсов (сетевой интер-фейс, устройства чтения карт памяти и т.д.)</v>
      </c>
      <c r="N78" s="158" t="s">
        <v>24</v>
      </c>
      <c r="O78" s="159"/>
      <c r="P78" s="159"/>
      <c r="Q78" s="159"/>
      <c r="R78" s="159"/>
      <c r="S78" s="160"/>
      <c r="T78" s="57"/>
      <c r="U78" s="57"/>
    </row>
    <row r="79" spans="1:21" ht="15">
      <c r="A79" s="168"/>
      <c r="B79" s="171"/>
      <c r="C79" s="168"/>
      <c r="D79" s="25">
        <v>383</v>
      </c>
      <c r="E79" s="25" t="s">
        <v>45</v>
      </c>
      <c r="F79" s="57" t="s">
        <v>42</v>
      </c>
      <c r="G79" s="57"/>
      <c r="H79" s="57"/>
      <c r="I79" s="57"/>
      <c r="J79" s="57"/>
      <c r="K79" s="57"/>
      <c r="L79" s="57"/>
      <c r="M79" s="57" t="str">
        <f t="shared" si="3"/>
        <v>предельная цена</v>
      </c>
      <c r="N79" s="161" t="s">
        <v>234</v>
      </c>
      <c r="O79" s="162"/>
      <c r="P79" s="162"/>
      <c r="Q79" s="162"/>
      <c r="R79" s="162"/>
      <c r="S79" s="163"/>
      <c r="T79" s="57"/>
      <c r="U79" s="57"/>
    </row>
    <row r="80" spans="1:21" ht="15">
      <c r="A80" s="168"/>
      <c r="B80" s="171"/>
      <c r="C80" s="168"/>
      <c r="D80" s="152" t="s">
        <v>69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</row>
    <row r="81" spans="1:21" ht="63">
      <c r="A81" s="168"/>
      <c r="B81" s="171"/>
      <c r="C81" s="168"/>
      <c r="D81" s="25" t="s">
        <v>24</v>
      </c>
      <c r="E81" s="25" t="s">
        <v>24</v>
      </c>
      <c r="F81" s="57" t="s">
        <v>70</v>
      </c>
      <c r="G81" s="57"/>
      <c r="H81" s="57"/>
      <c r="I81" s="57"/>
      <c r="J81" s="57"/>
      <c r="K81" s="57"/>
      <c r="L81" s="57"/>
      <c r="M81" s="57" t="str">
        <f aca="true" t="shared" si="4" ref="M81:M103">F81</f>
        <v>метод печати (струйный/лазерный - для принтера/многофункционального устройства)</v>
      </c>
      <c r="N81" s="161" t="s">
        <v>148</v>
      </c>
      <c r="O81" s="162"/>
      <c r="P81" s="162"/>
      <c r="Q81" s="162"/>
      <c r="R81" s="162"/>
      <c r="S81" s="163"/>
      <c r="T81" s="57"/>
      <c r="U81" s="57"/>
    </row>
    <row r="82" spans="1:21" ht="21">
      <c r="A82" s="168"/>
      <c r="B82" s="171"/>
      <c r="C82" s="168"/>
      <c r="D82" s="30" t="s">
        <v>24</v>
      </c>
      <c r="E82" s="30" t="s">
        <v>60</v>
      </c>
      <c r="F82" s="57" t="s">
        <v>61</v>
      </c>
      <c r="G82" s="57"/>
      <c r="H82" s="57"/>
      <c r="I82" s="57"/>
      <c r="J82" s="57"/>
      <c r="K82" s="57"/>
      <c r="L82" s="57"/>
      <c r="M82" s="57" t="str">
        <f t="shared" si="4"/>
        <v>разрешение сканирования </v>
      </c>
      <c r="N82" s="161" t="s">
        <v>149</v>
      </c>
      <c r="O82" s="162"/>
      <c r="P82" s="162"/>
      <c r="Q82" s="162"/>
      <c r="R82" s="162"/>
      <c r="S82" s="163"/>
      <c r="T82" s="57"/>
      <c r="U82" s="57"/>
    </row>
    <row r="83" spans="1:21" ht="31.5">
      <c r="A83" s="168"/>
      <c r="B83" s="171"/>
      <c r="C83" s="168"/>
      <c r="D83" s="25" t="s">
        <v>24</v>
      </c>
      <c r="E83" s="25" t="s">
        <v>24</v>
      </c>
      <c r="F83" s="57" t="s">
        <v>63</v>
      </c>
      <c r="G83" s="57"/>
      <c r="H83" s="57"/>
      <c r="I83" s="57"/>
      <c r="J83" s="57"/>
      <c r="K83" s="57"/>
      <c r="L83" s="57"/>
      <c r="M83" s="57" t="str">
        <f t="shared" si="4"/>
        <v>цветность (цветной/черно-белый)</v>
      </c>
      <c r="N83" s="161" t="s">
        <v>56</v>
      </c>
      <c r="O83" s="162"/>
      <c r="P83" s="162"/>
      <c r="Q83" s="162"/>
      <c r="R83" s="162"/>
      <c r="S83" s="163"/>
      <c r="T83" s="57"/>
      <c r="U83" s="57"/>
    </row>
    <row r="84" spans="1:21" ht="21">
      <c r="A84" s="168"/>
      <c r="B84" s="171"/>
      <c r="C84" s="168"/>
      <c r="D84" s="25" t="s">
        <v>24</v>
      </c>
      <c r="E84" s="25" t="s">
        <v>24</v>
      </c>
      <c r="F84" s="57" t="s">
        <v>55</v>
      </c>
      <c r="G84" s="57"/>
      <c r="H84" s="57"/>
      <c r="I84" s="57"/>
      <c r="J84" s="57"/>
      <c r="K84" s="57"/>
      <c r="L84" s="57"/>
      <c r="M84" s="57" t="str">
        <f t="shared" si="4"/>
        <v>максимальный формат</v>
      </c>
      <c r="N84" s="161" t="s">
        <v>57</v>
      </c>
      <c r="O84" s="162"/>
      <c r="P84" s="162"/>
      <c r="Q84" s="162"/>
      <c r="R84" s="162"/>
      <c r="S84" s="163"/>
      <c r="T84" s="57"/>
      <c r="U84" s="57"/>
    </row>
    <row r="85" spans="1:21" ht="31.5">
      <c r="A85" s="168"/>
      <c r="B85" s="171"/>
      <c r="C85" s="168"/>
      <c r="D85" s="25" t="s">
        <v>24</v>
      </c>
      <c r="E85" s="25" t="s">
        <v>24</v>
      </c>
      <c r="F85" s="57" t="s">
        <v>65</v>
      </c>
      <c r="G85" s="57"/>
      <c r="H85" s="57"/>
      <c r="I85" s="57"/>
      <c r="J85" s="57"/>
      <c r="K85" s="57"/>
      <c r="L85" s="57"/>
      <c r="M85" s="57" t="str">
        <f t="shared" si="4"/>
        <v>скорость печати/сканирования</v>
      </c>
      <c r="N85" s="161" t="s">
        <v>71</v>
      </c>
      <c r="O85" s="162"/>
      <c r="P85" s="162"/>
      <c r="Q85" s="162"/>
      <c r="R85" s="162"/>
      <c r="S85" s="163"/>
      <c r="T85" s="57"/>
      <c r="U85" s="57"/>
    </row>
    <row r="86" spans="1:21" ht="94.5">
      <c r="A86" s="168"/>
      <c r="B86" s="171"/>
      <c r="C86" s="168"/>
      <c r="D86" s="25" t="s">
        <v>24</v>
      </c>
      <c r="E86" s="25" t="s">
        <v>24</v>
      </c>
      <c r="F86" s="57" t="s">
        <v>68</v>
      </c>
      <c r="G86" s="57"/>
      <c r="H86" s="57"/>
      <c r="I86" s="57"/>
      <c r="J86" s="57"/>
      <c r="K86" s="57"/>
      <c r="L86" s="57"/>
      <c r="M86" s="57" t="str">
        <f t="shared" si="4"/>
        <v>наличие дополнительных модулей и интерфейсов (сетевой интер-фейс, устройства чтения карт памяти и т.д.)</v>
      </c>
      <c r="N86" s="161" t="s">
        <v>109</v>
      </c>
      <c r="O86" s="162"/>
      <c r="P86" s="162"/>
      <c r="Q86" s="162"/>
      <c r="R86" s="162"/>
      <c r="S86" s="163"/>
      <c r="T86" s="57"/>
      <c r="U86" s="57"/>
    </row>
    <row r="87" spans="1:21" ht="15">
      <c r="A87" s="169"/>
      <c r="B87" s="172"/>
      <c r="C87" s="169"/>
      <c r="D87" s="25">
        <v>383</v>
      </c>
      <c r="E87" s="25" t="s">
        <v>45</v>
      </c>
      <c r="F87" s="57" t="s">
        <v>42</v>
      </c>
      <c r="G87" s="57"/>
      <c r="H87" s="57"/>
      <c r="I87" s="57"/>
      <c r="J87" s="57"/>
      <c r="K87" s="57"/>
      <c r="L87" s="57"/>
      <c r="M87" s="57" t="str">
        <f t="shared" si="4"/>
        <v>предельная цена</v>
      </c>
      <c r="N87" s="161" t="s">
        <v>235</v>
      </c>
      <c r="O87" s="162"/>
      <c r="P87" s="162"/>
      <c r="Q87" s="162"/>
      <c r="R87" s="162"/>
      <c r="S87" s="163"/>
      <c r="T87" s="57"/>
      <c r="U87" s="57"/>
    </row>
    <row r="88" spans="1:21" ht="21">
      <c r="A88" s="167">
        <v>4</v>
      </c>
      <c r="B88" s="170" t="s">
        <v>74</v>
      </c>
      <c r="C88" s="167" t="s">
        <v>75</v>
      </c>
      <c r="D88" s="13">
        <v>251</v>
      </c>
      <c r="E88" s="13" t="s">
        <v>76</v>
      </c>
      <c r="F88" s="31" t="s">
        <v>78</v>
      </c>
      <c r="G88" s="13" t="s">
        <v>77</v>
      </c>
      <c r="H88" s="13"/>
      <c r="I88" s="13"/>
      <c r="J88" s="13"/>
      <c r="K88" s="13"/>
      <c r="L88" s="13"/>
      <c r="M88" s="57" t="str">
        <f t="shared" si="4"/>
        <v>мощность двигателя</v>
      </c>
      <c r="N88" s="142" t="s">
        <v>73</v>
      </c>
      <c r="O88" s="143"/>
      <c r="P88" s="143"/>
      <c r="Q88" s="143"/>
      <c r="R88" s="143"/>
      <c r="S88" s="143"/>
      <c r="T88" s="144"/>
      <c r="U88" s="57"/>
    </row>
    <row r="89" spans="1:21" ht="15">
      <c r="A89" s="168"/>
      <c r="B89" s="171"/>
      <c r="C89" s="168"/>
      <c r="D89" s="13" t="s">
        <v>24</v>
      </c>
      <c r="E89" s="13" t="s">
        <v>24</v>
      </c>
      <c r="F89" s="31" t="s">
        <v>79</v>
      </c>
      <c r="G89" s="13"/>
      <c r="H89" s="13"/>
      <c r="I89" s="13"/>
      <c r="J89" s="13"/>
      <c r="K89" s="13"/>
      <c r="L89" s="13"/>
      <c r="M89" s="57" t="str">
        <f t="shared" si="4"/>
        <v>комплектация</v>
      </c>
      <c r="N89" s="157"/>
      <c r="O89" s="173"/>
      <c r="P89" s="173"/>
      <c r="Q89" s="173"/>
      <c r="R89" s="173"/>
      <c r="S89" s="173"/>
      <c r="T89" s="174"/>
      <c r="U89" s="57"/>
    </row>
    <row r="90" spans="1:21" ht="21">
      <c r="A90" s="169"/>
      <c r="B90" s="172"/>
      <c r="C90" s="169"/>
      <c r="D90" s="13">
        <v>383</v>
      </c>
      <c r="E90" s="13" t="s">
        <v>45</v>
      </c>
      <c r="F90" s="57" t="s">
        <v>42</v>
      </c>
      <c r="G90" s="13" t="s">
        <v>133</v>
      </c>
      <c r="H90" s="13"/>
      <c r="I90" s="13"/>
      <c r="J90" s="13"/>
      <c r="K90" s="13"/>
      <c r="L90" s="13"/>
      <c r="M90" s="57" t="str">
        <f t="shared" si="4"/>
        <v>предельная цена</v>
      </c>
      <c r="N90" s="175"/>
      <c r="O90" s="176"/>
      <c r="P90" s="176"/>
      <c r="Q90" s="176"/>
      <c r="R90" s="176"/>
      <c r="S90" s="176"/>
      <c r="T90" s="177"/>
      <c r="U90" s="57"/>
    </row>
    <row r="91" spans="1:21" ht="21">
      <c r="A91" s="167">
        <v>5</v>
      </c>
      <c r="B91" s="170" t="s">
        <v>81</v>
      </c>
      <c r="C91" s="167" t="s">
        <v>93</v>
      </c>
      <c r="D91" s="13">
        <v>251</v>
      </c>
      <c r="E91" s="13" t="s">
        <v>76</v>
      </c>
      <c r="F91" s="31" t="s">
        <v>78</v>
      </c>
      <c r="G91" s="15"/>
      <c r="H91" s="15"/>
      <c r="I91" s="15"/>
      <c r="J91" s="15"/>
      <c r="K91" s="15"/>
      <c r="L91" s="15"/>
      <c r="M91" s="57" t="str">
        <f t="shared" si="4"/>
        <v>мощность двигателя</v>
      </c>
      <c r="N91" s="178" t="s">
        <v>150</v>
      </c>
      <c r="O91" s="179"/>
      <c r="P91" s="179"/>
      <c r="Q91" s="179"/>
      <c r="R91" s="179"/>
      <c r="S91" s="179"/>
      <c r="T91" s="180"/>
      <c r="U91" s="167"/>
    </row>
    <row r="92" spans="1:21" ht="30.75" customHeight="1">
      <c r="A92" s="168"/>
      <c r="B92" s="171"/>
      <c r="C92" s="168"/>
      <c r="D92" s="13" t="s">
        <v>24</v>
      </c>
      <c r="E92" s="13" t="s">
        <v>24</v>
      </c>
      <c r="F92" s="31" t="s">
        <v>79</v>
      </c>
      <c r="G92" s="57"/>
      <c r="H92" s="57"/>
      <c r="I92" s="57"/>
      <c r="J92" s="57"/>
      <c r="K92" s="57"/>
      <c r="L92" s="57"/>
      <c r="M92" s="57" t="str">
        <f t="shared" si="4"/>
        <v>комплектация</v>
      </c>
      <c r="N92" s="181" t="s">
        <v>119</v>
      </c>
      <c r="O92" s="182"/>
      <c r="P92" s="182"/>
      <c r="Q92" s="182"/>
      <c r="R92" s="182"/>
      <c r="S92" s="182"/>
      <c r="T92" s="183"/>
      <c r="U92" s="168"/>
    </row>
    <row r="93" spans="1:21" ht="15">
      <c r="A93" s="169"/>
      <c r="B93" s="172"/>
      <c r="C93" s="169"/>
      <c r="D93" s="13">
        <v>383</v>
      </c>
      <c r="E93" s="13" t="s">
        <v>45</v>
      </c>
      <c r="F93" s="57" t="s">
        <v>42</v>
      </c>
      <c r="G93" s="57"/>
      <c r="H93" s="57"/>
      <c r="I93" s="57"/>
      <c r="J93" s="57"/>
      <c r="K93" s="57"/>
      <c r="L93" s="57"/>
      <c r="M93" s="57" t="str">
        <f t="shared" si="4"/>
        <v>предельная цена</v>
      </c>
      <c r="N93" s="184" t="s">
        <v>73</v>
      </c>
      <c r="O93" s="185"/>
      <c r="P93" s="185"/>
      <c r="Q93" s="185"/>
      <c r="R93" s="185"/>
      <c r="S93" s="185"/>
      <c r="T93" s="186"/>
      <c r="U93" s="169"/>
    </row>
    <row r="94" spans="1:21" ht="21">
      <c r="A94" s="167">
        <v>6</v>
      </c>
      <c r="B94" s="170" t="s">
        <v>95</v>
      </c>
      <c r="C94" s="167" t="s">
        <v>94</v>
      </c>
      <c r="D94" s="13">
        <v>251</v>
      </c>
      <c r="E94" s="13" t="s">
        <v>76</v>
      </c>
      <c r="F94" s="31" t="s">
        <v>78</v>
      </c>
      <c r="G94" s="57"/>
      <c r="H94" s="57"/>
      <c r="I94" s="57"/>
      <c r="J94" s="57"/>
      <c r="K94" s="57"/>
      <c r="L94" s="57"/>
      <c r="M94" s="57" t="str">
        <f t="shared" si="4"/>
        <v>мощность двигателя</v>
      </c>
      <c r="N94" s="178" t="s">
        <v>73</v>
      </c>
      <c r="O94" s="179"/>
      <c r="P94" s="179"/>
      <c r="Q94" s="179"/>
      <c r="R94" s="179"/>
      <c r="S94" s="179"/>
      <c r="T94" s="180"/>
      <c r="U94" s="167"/>
    </row>
    <row r="95" spans="1:21" ht="15">
      <c r="A95" s="169"/>
      <c r="B95" s="172"/>
      <c r="C95" s="169"/>
      <c r="D95" s="13" t="s">
        <v>24</v>
      </c>
      <c r="E95" s="13" t="s">
        <v>24</v>
      </c>
      <c r="F95" s="31" t="s">
        <v>79</v>
      </c>
      <c r="G95" s="14"/>
      <c r="H95" s="14"/>
      <c r="I95" s="14"/>
      <c r="J95" s="14"/>
      <c r="K95" s="14"/>
      <c r="L95" s="14"/>
      <c r="M95" s="57" t="str">
        <f t="shared" si="4"/>
        <v>комплектация</v>
      </c>
      <c r="N95" s="184"/>
      <c r="O95" s="185"/>
      <c r="P95" s="185"/>
      <c r="Q95" s="185"/>
      <c r="R95" s="185"/>
      <c r="S95" s="185"/>
      <c r="T95" s="186"/>
      <c r="U95" s="169"/>
    </row>
    <row r="96" spans="1:21" ht="136.5">
      <c r="A96" s="167">
        <v>7</v>
      </c>
      <c r="B96" s="170" t="s">
        <v>97</v>
      </c>
      <c r="C96" s="167" t="s">
        <v>96</v>
      </c>
      <c r="D96" s="25" t="s">
        <v>24</v>
      </c>
      <c r="E96" s="25" t="s">
        <v>24</v>
      </c>
      <c r="F96" s="32" t="s">
        <v>99</v>
      </c>
      <c r="G96" s="139" t="s">
        <v>83</v>
      </c>
      <c r="H96" s="141"/>
      <c r="I96" s="27" t="s">
        <v>156</v>
      </c>
      <c r="J96" s="139" t="s">
        <v>157</v>
      </c>
      <c r="K96" s="140"/>
      <c r="L96" s="141"/>
      <c r="M96" s="57" t="str">
        <f t="shared" si="4"/>
        <v>материал (металл) обивочные материалы</v>
      </c>
      <c r="N96" s="187" t="s">
        <v>73</v>
      </c>
      <c r="O96" s="188"/>
      <c r="P96" s="188"/>
      <c r="Q96" s="188"/>
      <c r="R96" s="188"/>
      <c r="S96" s="188"/>
      <c r="T96" s="189"/>
      <c r="U96" s="57"/>
    </row>
    <row r="97" spans="1:21" ht="15">
      <c r="A97" s="169"/>
      <c r="B97" s="172"/>
      <c r="C97" s="169"/>
      <c r="D97" s="25">
        <v>383</v>
      </c>
      <c r="E97" s="13" t="s">
        <v>45</v>
      </c>
      <c r="F97" s="32" t="s">
        <v>42</v>
      </c>
      <c r="G97" s="13"/>
      <c r="H97" s="13"/>
      <c r="I97" s="13"/>
      <c r="J97" s="13"/>
      <c r="K97" s="13"/>
      <c r="L97" s="13"/>
      <c r="M97" s="57" t="str">
        <f t="shared" si="4"/>
        <v>предельная цена</v>
      </c>
      <c r="N97" s="190"/>
      <c r="O97" s="191"/>
      <c r="P97" s="191"/>
      <c r="Q97" s="191"/>
      <c r="R97" s="191"/>
      <c r="S97" s="191"/>
      <c r="T97" s="192"/>
      <c r="U97" s="57"/>
    </row>
    <row r="98" spans="1:21" ht="84">
      <c r="A98" s="28">
        <v>8</v>
      </c>
      <c r="B98" s="29" t="s">
        <v>84</v>
      </c>
      <c r="C98" s="28" t="s">
        <v>98</v>
      </c>
      <c r="D98" s="25"/>
      <c r="E98" s="25"/>
      <c r="F98" s="32" t="s">
        <v>85</v>
      </c>
      <c r="G98" s="139" t="s">
        <v>104</v>
      </c>
      <c r="H98" s="141"/>
      <c r="I98" s="139" t="s">
        <v>151</v>
      </c>
      <c r="J98" s="140"/>
      <c r="K98" s="140"/>
      <c r="L98" s="141"/>
      <c r="M98" s="57" t="str">
        <f t="shared" si="4"/>
        <v>материал (вид древесины)</v>
      </c>
      <c r="N98" s="196" t="s">
        <v>73</v>
      </c>
      <c r="O98" s="197"/>
      <c r="P98" s="164" t="s">
        <v>152</v>
      </c>
      <c r="Q98" s="165"/>
      <c r="R98" s="165"/>
      <c r="S98" s="166"/>
      <c r="T98" s="57" t="s">
        <v>153</v>
      </c>
      <c r="U98" s="57"/>
    </row>
    <row r="99" spans="1:21" ht="136.5">
      <c r="A99" s="28"/>
      <c r="B99" s="29"/>
      <c r="C99" s="28"/>
      <c r="D99" s="25"/>
      <c r="E99" s="25"/>
      <c r="F99" s="32" t="s">
        <v>155</v>
      </c>
      <c r="G99" s="139" t="s">
        <v>83</v>
      </c>
      <c r="H99" s="141"/>
      <c r="I99" s="26" t="s">
        <v>156</v>
      </c>
      <c r="J99" s="139" t="s">
        <v>157</v>
      </c>
      <c r="K99" s="140"/>
      <c r="L99" s="141"/>
      <c r="M99" s="57" t="str">
        <f t="shared" si="4"/>
        <v>обивочные материалы </v>
      </c>
      <c r="N99" s="198"/>
      <c r="O99" s="199"/>
      <c r="P99" s="13" t="s">
        <v>156</v>
      </c>
      <c r="Q99" s="138" t="s">
        <v>158</v>
      </c>
      <c r="R99" s="138"/>
      <c r="S99" s="138"/>
      <c r="T99" s="57"/>
      <c r="U99" s="57"/>
    </row>
    <row r="100" spans="1:21" ht="15">
      <c r="A100" s="28"/>
      <c r="B100" s="29"/>
      <c r="C100" s="28"/>
      <c r="D100" s="25">
        <v>383</v>
      </c>
      <c r="E100" s="25" t="s">
        <v>45</v>
      </c>
      <c r="F100" s="32" t="s">
        <v>42</v>
      </c>
      <c r="G100" s="26"/>
      <c r="H100" s="38"/>
      <c r="I100" s="38"/>
      <c r="J100" s="38"/>
      <c r="K100" s="38"/>
      <c r="L100" s="38"/>
      <c r="M100" s="57" t="str">
        <f t="shared" si="4"/>
        <v>предельная цена</v>
      </c>
      <c r="N100" s="200"/>
      <c r="O100" s="201"/>
      <c r="P100" s="27" t="s">
        <v>134</v>
      </c>
      <c r="Q100" s="139" t="s">
        <v>135</v>
      </c>
      <c r="R100" s="141"/>
      <c r="S100" s="27" t="s">
        <v>154</v>
      </c>
      <c r="T100" s="57"/>
      <c r="U100" s="57"/>
    </row>
    <row r="101" spans="1:21" ht="42">
      <c r="A101" s="25">
        <v>9</v>
      </c>
      <c r="B101" s="34" t="s">
        <v>100</v>
      </c>
      <c r="C101" s="25" t="s">
        <v>101</v>
      </c>
      <c r="D101" s="25" t="s">
        <v>24</v>
      </c>
      <c r="E101" s="25" t="s">
        <v>24</v>
      </c>
      <c r="F101" s="57" t="s">
        <v>82</v>
      </c>
      <c r="G101" s="14"/>
      <c r="H101" s="14"/>
      <c r="I101" s="14"/>
      <c r="J101" s="14"/>
      <c r="K101" s="14"/>
      <c r="L101" s="14"/>
      <c r="M101" s="57" t="str">
        <f t="shared" si="4"/>
        <v>материал (металл)</v>
      </c>
      <c r="N101" s="158" t="s">
        <v>73</v>
      </c>
      <c r="O101" s="159"/>
      <c r="P101" s="159"/>
      <c r="Q101" s="159"/>
      <c r="R101" s="159"/>
      <c r="S101" s="160"/>
      <c r="T101" s="57"/>
      <c r="U101" s="57"/>
    </row>
    <row r="102" spans="1:21" ht="84">
      <c r="A102" s="167">
        <v>10</v>
      </c>
      <c r="B102" s="170" t="s">
        <v>103</v>
      </c>
      <c r="C102" s="167" t="s">
        <v>102</v>
      </c>
      <c r="D102" s="25" t="s">
        <v>24</v>
      </c>
      <c r="E102" s="25" t="s">
        <v>24</v>
      </c>
      <c r="F102" s="32" t="s">
        <v>85</v>
      </c>
      <c r="G102" s="142" t="s">
        <v>110</v>
      </c>
      <c r="H102" s="144"/>
      <c r="I102" s="142" t="s">
        <v>159</v>
      </c>
      <c r="J102" s="143"/>
      <c r="K102" s="143"/>
      <c r="L102" s="144"/>
      <c r="M102" s="32" t="s">
        <v>85</v>
      </c>
      <c r="N102" s="158" t="s">
        <v>160</v>
      </c>
      <c r="O102" s="160"/>
      <c r="P102" s="158" t="s">
        <v>161</v>
      </c>
      <c r="Q102" s="159"/>
      <c r="R102" s="159"/>
      <c r="S102" s="160"/>
      <c r="T102" s="57" t="s">
        <v>153</v>
      </c>
      <c r="U102" s="57"/>
    </row>
    <row r="103" spans="1:21" ht="15">
      <c r="A103" s="169"/>
      <c r="B103" s="172"/>
      <c r="C103" s="169"/>
      <c r="D103" s="25">
        <v>383</v>
      </c>
      <c r="E103" s="25" t="s">
        <v>86</v>
      </c>
      <c r="F103" s="32" t="s">
        <v>42</v>
      </c>
      <c r="G103" s="24"/>
      <c r="H103" s="13"/>
      <c r="I103" s="13"/>
      <c r="J103" s="13"/>
      <c r="K103" s="13"/>
      <c r="L103" s="13"/>
      <c r="M103" s="57" t="str">
        <f t="shared" si="4"/>
        <v>предельная цена</v>
      </c>
      <c r="N103" s="193" t="s">
        <v>162</v>
      </c>
      <c r="O103" s="195"/>
      <c r="P103" s="35" t="s">
        <v>136</v>
      </c>
      <c r="Q103" s="193" t="s">
        <v>134</v>
      </c>
      <c r="R103" s="194"/>
      <c r="S103" s="195"/>
      <c r="T103" s="57"/>
      <c r="U103" s="57"/>
    </row>
    <row r="104" spans="1:21" ht="15">
      <c r="A104" s="94" t="s">
        <v>107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</row>
    <row r="105" spans="1:21" ht="50.25" customHeight="1">
      <c r="A105" s="214" t="s">
        <v>15</v>
      </c>
      <c r="B105" s="216" t="s">
        <v>118</v>
      </c>
      <c r="C105" s="214" t="s">
        <v>113</v>
      </c>
      <c r="D105" s="3">
        <v>238</v>
      </c>
      <c r="E105" s="3" t="s">
        <v>114</v>
      </c>
      <c r="F105" s="3" t="s">
        <v>19</v>
      </c>
      <c r="G105" s="3"/>
      <c r="H105" s="3"/>
      <c r="I105" s="3"/>
      <c r="J105" s="3"/>
      <c r="K105" s="3"/>
      <c r="L105" s="3"/>
      <c r="M105" s="4" t="s">
        <v>115</v>
      </c>
      <c r="N105" s="202" t="s">
        <v>116</v>
      </c>
      <c r="O105" s="203"/>
      <c r="P105" s="203"/>
      <c r="Q105" s="203"/>
      <c r="R105" s="203"/>
      <c r="S105" s="204"/>
      <c r="T105" s="3" t="s">
        <v>19</v>
      </c>
      <c r="U105" s="3" t="s">
        <v>19</v>
      </c>
    </row>
    <row r="106" spans="1:21" ht="36" customHeight="1">
      <c r="A106" s="215"/>
      <c r="B106" s="217"/>
      <c r="C106" s="215"/>
      <c r="D106" s="3">
        <v>383</v>
      </c>
      <c r="E106" s="2" t="s">
        <v>45</v>
      </c>
      <c r="F106" s="3" t="s">
        <v>19</v>
      </c>
      <c r="G106" s="3"/>
      <c r="H106" s="3"/>
      <c r="I106" s="3"/>
      <c r="J106" s="3"/>
      <c r="K106" s="3"/>
      <c r="L106" s="3"/>
      <c r="M106" s="4" t="s">
        <v>42</v>
      </c>
      <c r="N106" s="202" t="s">
        <v>120</v>
      </c>
      <c r="O106" s="203"/>
      <c r="P106" s="203"/>
      <c r="Q106" s="203"/>
      <c r="R106" s="203"/>
      <c r="S106" s="204"/>
      <c r="T106" s="3" t="s">
        <v>19</v>
      </c>
      <c r="U106" s="3" t="s">
        <v>19</v>
      </c>
    </row>
    <row r="107" spans="1:21" ht="89.25" customHeight="1">
      <c r="A107" s="214" t="s">
        <v>117</v>
      </c>
      <c r="B107" s="216" t="s">
        <v>210</v>
      </c>
      <c r="C107" s="214" t="s">
        <v>211</v>
      </c>
      <c r="D107" s="3"/>
      <c r="E107" s="2"/>
      <c r="F107" s="3"/>
      <c r="G107" s="3"/>
      <c r="H107" s="3"/>
      <c r="I107" s="3"/>
      <c r="J107" s="3"/>
      <c r="K107" s="3"/>
      <c r="L107" s="3"/>
      <c r="M107" s="4" t="s">
        <v>208</v>
      </c>
      <c r="N107" s="202" t="s">
        <v>223</v>
      </c>
      <c r="O107" s="203"/>
      <c r="P107" s="203"/>
      <c r="Q107" s="203"/>
      <c r="R107" s="203"/>
      <c r="S107" s="204"/>
      <c r="T107" s="3" t="s">
        <v>19</v>
      </c>
      <c r="U107" s="3" t="s">
        <v>19</v>
      </c>
    </row>
    <row r="108" spans="1:21" ht="84" customHeight="1">
      <c r="A108" s="215"/>
      <c r="B108" s="217"/>
      <c r="C108" s="215"/>
      <c r="D108" s="3">
        <v>383</v>
      </c>
      <c r="E108" s="2" t="s">
        <v>165</v>
      </c>
      <c r="F108" s="3" t="s">
        <v>19</v>
      </c>
      <c r="G108" s="3"/>
      <c r="H108" s="3"/>
      <c r="I108" s="3"/>
      <c r="J108" s="3"/>
      <c r="K108" s="3"/>
      <c r="L108" s="3"/>
      <c r="M108" s="4" t="s">
        <v>42</v>
      </c>
      <c r="N108" s="202" t="s">
        <v>224</v>
      </c>
      <c r="O108" s="203"/>
      <c r="P108" s="203"/>
      <c r="Q108" s="203"/>
      <c r="R108" s="203"/>
      <c r="S108" s="204"/>
      <c r="T108" s="3" t="s">
        <v>19</v>
      </c>
      <c r="U108" s="3" t="s">
        <v>19</v>
      </c>
    </row>
    <row r="109" spans="1:21" ht="34.5" customHeight="1">
      <c r="A109" s="205" t="s">
        <v>163</v>
      </c>
      <c r="B109" s="207" t="s">
        <v>166</v>
      </c>
      <c r="C109" s="209" t="s">
        <v>170</v>
      </c>
      <c r="D109" s="50">
        <v>163.111</v>
      </c>
      <c r="E109" s="48" t="s">
        <v>167</v>
      </c>
      <c r="F109" s="47" t="s">
        <v>19</v>
      </c>
      <c r="G109" s="46"/>
      <c r="H109" s="46"/>
      <c r="I109" s="46"/>
      <c r="J109" s="46"/>
      <c r="K109" s="46"/>
      <c r="L109" s="46"/>
      <c r="M109" s="49" t="s">
        <v>115</v>
      </c>
      <c r="N109" s="211" t="s">
        <v>171</v>
      </c>
      <c r="O109" s="212"/>
      <c r="P109" s="212"/>
      <c r="Q109" s="212"/>
      <c r="R109" s="212"/>
      <c r="S109" s="213"/>
      <c r="T109" s="48" t="s">
        <v>19</v>
      </c>
      <c r="U109" s="48" t="s">
        <v>19</v>
      </c>
    </row>
    <row r="110" spans="1:21" ht="85.5" customHeight="1">
      <c r="A110" s="206"/>
      <c r="B110" s="208"/>
      <c r="C110" s="210"/>
      <c r="D110" s="48">
        <v>383</v>
      </c>
      <c r="E110" s="48" t="s">
        <v>165</v>
      </c>
      <c r="F110" s="47" t="s">
        <v>19</v>
      </c>
      <c r="G110" s="46"/>
      <c r="H110" s="46"/>
      <c r="I110" s="46"/>
      <c r="J110" s="46"/>
      <c r="K110" s="46"/>
      <c r="L110" s="46"/>
      <c r="M110" s="49" t="s">
        <v>42</v>
      </c>
      <c r="N110" s="211" t="s">
        <v>225</v>
      </c>
      <c r="O110" s="212"/>
      <c r="P110" s="212"/>
      <c r="Q110" s="212"/>
      <c r="R110" s="212"/>
      <c r="S110" s="213"/>
      <c r="T110" s="48" t="s">
        <v>19</v>
      </c>
      <c r="U110" s="48" t="s">
        <v>19</v>
      </c>
    </row>
    <row r="111" spans="1:21" ht="75" customHeight="1">
      <c r="A111" s="205" t="s">
        <v>209</v>
      </c>
      <c r="B111" s="207" t="s">
        <v>166</v>
      </c>
      <c r="C111" s="209" t="s">
        <v>236</v>
      </c>
      <c r="D111" s="48">
        <v>163.111</v>
      </c>
      <c r="E111" s="48" t="s">
        <v>167</v>
      </c>
      <c r="F111" s="47" t="s">
        <v>19</v>
      </c>
      <c r="G111" s="46"/>
      <c r="H111" s="46"/>
      <c r="I111" s="46"/>
      <c r="J111" s="46"/>
      <c r="K111" s="46"/>
      <c r="L111" s="46"/>
      <c r="M111" s="49" t="s">
        <v>115</v>
      </c>
      <c r="N111" s="211" t="s">
        <v>237</v>
      </c>
      <c r="O111" s="212"/>
      <c r="P111" s="212"/>
      <c r="Q111" s="212"/>
      <c r="R111" s="212"/>
      <c r="S111" s="213"/>
      <c r="T111" s="48"/>
      <c r="U111" s="48"/>
    </row>
    <row r="112" spans="1:21" ht="90.75" customHeight="1">
      <c r="A112" s="206"/>
      <c r="B112" s="208"/>
      <c r="C112" s="210"/>
      <c r="D112" s="48">
        <v>383</v>
      </c>
      <c r="E112" s="48" t="s">
        <v>165</v>
      </c>
      <c r="F112" s="47" t="s">
        <v>19</v>
      </c>
      <c r="G112" s="46"/>
      <c r="H112" s="46"/>
      <c r="I112" s="46"/>
      <c r="J112" s="46"/>
      <c r="K112" s="46"/>
      <c r="L112" s="46"/>
      <c r="M112" s="49" t="s">
        <v>42</v>
      </c>
      <c r="N112" s="211" t="s">
        <v>238</v>
      </c>
      <c r="O112" s="212"/>
      <c r="P112" s="212"/>
      <c r="Q112" s="212"/>
      <c r="R112" s="212"/>
      <c r="S112" s="213"/>
      <c r="T112" s="48"/>
      <c r="U112" s="48"/>
    </row>
    <row r="113" spans="1:21" ht="46.5" customHeight="1">
      <c r="A113" s="205" t="s">
        <v>227</v>
      </c>
      <c r="B113" s="207" t="s">
        <v>166</v>
      </c>
      <c r="C113" s="209" t="s">
        <v>164</v>
      </c>
      <c r="D113" s="50">
        <v>163.111</v>
      </c>
      <c r="E113" s="48" t="s">
        <v>167</v>
      </c>
      <c r="F113" s="47" t="s">
        <v>19</v>
      </c>
      <c r="G113" s="46"/>
      <c r="H113" s="46"/>
      <c r="I113" s="46"/>
      <c r="J113" s="46"/>
      <c r="K113" s="46"/>
      <c r="L113" s="46"/>
      <c r="M113" s="49" t="s">
        <v>115</v>
      </c>
      <c r="N113" s="211" t="s">
        <v>169</v>
      </c>
      <c r="O113" s="212"/>
      <c r="P113" s="212"/>
      <c r="Q113" s="212"/>
      <c r="R113" s="212"/>
      <c r="S113" s="213"/>
      <c r="T113" s="48" t="s">
        <v>19</v>
      </c>
      <c r="U113" s="48" t="s">
        <v>19</v>
      </c>
    </row>
    <row r="114" spans="1:21" ht="55.5" customHeight="1">
      <c r="A114" s="206"/>
      <c r="B114" s="208"/>
      <c r="C114" s="210"/>
      <c r="D114" s="48">
        <v>383</v>
      </c>
      <c r="E114" s="48" t="s">
        <v>165</v>
      </c>
      <c r="F114" s="47" t="s">
        <v>19</v>
      </c>
      <c r="G114" s="46"/>
      <c r="H114" s="46"/>
      <c r="I114" s="46"/>
      <c r="J114" s="46"/>
      <c r="K114" s="46"/>
      <c r="L114" s="46"/>
      <c r="M114" s="49" t="s">
        <v>42</v>
      </c>
      <c r="N114" s="211" t="s">
        <v>226</v>
      </c>
      <c r="O114" s="212"/>
      <c r="P114" s="212"/>
      <c r="Q114" s="212"/>
      <c r="R114" s="212"/>
      <c r="S114" s="213"/>
      <c r="T114" s="48" t="s">
        <v>19</v>
      </c>
      <c r="U114" s="48" t="s">
        <v>168</v>
      </c>
    </row>
    <row r="116" ht="15">
      <c r="A116" t="s">
        <v>212</v>
      </c>
    </row>
  </sheetData>
  <sheetProtection/>
  <mergeCells count="170">
    <mergeCell ref="A111:A112"/>
    <mergeCell ref="B111:B112"/>
    <mergeCell ref="C111:C112"/>
    <mergeCell ref="N111:S111"/>
    <mergeCell ref="N112:S112"/>
    <mergeCell ref="A107:A108"/>
    <mergeCell ref="B107:B108"/>
    <mergeCell ref="C107:C108"/>
    <mergeCell ref="N107:S107"/>
    <mergeCell ref="N108:S108"/>
    <mergeCell ref="A109:A110"/>
    <mergeCell ref="B109:B110"/>
    <mergeCell ref="C109:C110"/>
    <mergeCell ref="N109:S109"/>
    <mergeCell ref="N110:S110"/>
    <mergeCell ref="A113:A114"/>
    <mergeCell ref="B113:B114"/>
    <mergeCell ref="C113:C114"/>
    <mergeCell ref="N113:S113"/>
    <mergeCell ref="N114:S114"/>
    <mergeCell ref="A104:U104"/>
    <mergeCell ref="A105:A106"/>
    <mergeCell ref="B105:B106"/>
    <mergeCell ref="C105:C106"/>
    <mergeCell ref="N105:S105"/>
    <mergeCell ref="N106:S106"/>
    <mergeCell ref="N101:S101"/>
    <mergeCell ref="A102:A103"/>
    <mergeCell ref="B102:B103"/>
    <mergeCell ref="C102:C103"/>
    <mergeCell ref="G102:H102"/>
    <mergeCell ref="I102:L102"/>
    <mergeCell ref="N102:O102"/>
    <mergeCell ref="P102:S102"/>
    <mergeCell ref="N103:O103"/>
    <mergeCell ref="Q103:S103"/>
    <mergeCell ref="G98:H98"/>
    <mergeCell ref="I98:L98"/>
    <mergeCell ref="N98:O100"/>
    <mergeCell ref="P98:S98"/>
    <mergeCell ref="G99:H99"/>
    <mergeCell ref="J99:L99"/>
    <mergeCell ref="Q99:S99"/>
    <mergeCell ref="Q100:R100"/>
    <mergeCell ref="A96:A97"/>
    <mergeCell ref="B96:B97"/>
    <mergeCell ref="C96:C97"/>
    <mergeCell ref="G96:H96"/>
    <mergeCell ref="J96:L96"/>
    <mergeCell ref="N96:T97"/>
    <mergeCell ref="U91:U93"/>
    <mergeCell ref="N92:T92"/>
    <mergeCell ref="N93:T93"/>
    <mergeCell ref="A94:A95"/>
    <mergeCell ref="B94:B95"/>
    <mergeCell ref="C94:C95"/>
    <mergeCell ref="N94:T95"/>
    <mergeCell ref="U94:U95"/>
    <mergeCell ref="A88:A90"/>
    <mergeCell ref="B88:B90"/>
    <mergeCell ref="C88:C90"/>
    <mergeCell ref="N88:T90"/>
    <mergeCell ref="A91:A93"/>
    <mergeCell ref="B91:B93"/>
    <mergeCell ref="C91:C93"/>
    <mergeCell ref="N91:T91"/>
    <mergeCell ref="N82:S82"/>
    <mergeCell ref="N83:S83"/>
    <mergeCell ref="N84:S84"/>
    <mergeCell ref="N85:S85"/>
    <mergeCell ref="N86:S86"/>
    <mergeCell ref="N87:S87"/>
    <mergeCell ref="N76:S76"/>
    <mergeCell ref="N77:S77"/>
    <mergeCell ref="N78:S78"/>
    <mergeCell ref="N79:S79"/>
    <mergeCell ref="D80:U80"/>
    <mergeCell ref="N81:S81"/>
    <mergeCell ref="N70:S70"/>
    <mergeCell ref="N71:S71"/>
    <mergeCell ref="N72:S72"/>
    <mergeCell ref="D73:U73"/>
    <mergeCell ref="N74:S74"/>
    <mergeCell ref="N75:S75"/>
    <mergeCell ref="N63:S63"/>
    <mergeCell ref="N64:S64"/>
    <mergeCell ref="N65:S65"/>
    <mergeCell ref="A66:A87"/>
    <mergeCell ref="B66:B87"/>
    <mergeCell ref="C66:C87"/>
    <mergeCell ref="D66:U66"/>
    <mergeCell ref="N67:S67"/>
    <mergeCell ref="N68:S68"/>
    <mergeCell ref="N69:S69"/>
    <mergeCell ref="N57:S57"/>
    <mergeCell ref="N58:S58"/>
    <mergeCell ref="N59:S59"/>
    <mergeCell ref="N60:S60"/>
    <mergeCell ref="N61:S61"/>
    <mergeCell ref="N62:S62"/>
    <mergeCell ref="N50:S50"/>
    <mergeCell ref="N51:S51"/>
    <mergeCell ref="N52:S52"/>
    <mergeCell ref="A53:A65"/>
    <mergeCell ref="B53:B65"/>
    <mergeCell ref="C53:C65"/>
    <mergeCell ref="D53:U53"/>
    <mergeCell ref="N54:S54"/>
    <mergeCell ref="N55:S55"/>
    <mergeCell ref="N56:S56"/>
    <mergeCell ref="N44:S44"/>
    <mergeCell ref="N45:S45"/>
    <mergeCell ref="N46:S46"/>
    <mergeCell ref="N47:S47"/>
    <mergeCell ref="N48:S48"/>
    <mergeCell ref="N49:S49"/>
    <mergeCell ref="D38:U38"/>
    <mergeCell ref="N39:S39"/>
    <mergeCell ref="N40:S40"/>
    <mergeCell ref="N41:S41"/>
    <mergeCell ref="N42:S42"/>
    <mergeCell ref="N43:S43"/>
    <mergeCell ref="N32:S32"/>
    <mergeCell ref="N33:S33"/>
    <mergeCell ref="N34:S34"/>
    <mergeCell ref="N35:S35"/>
    <mergeCell ref="N36:S36"/>
    <mergeCell ref="N37:S37"/>
    <mergeCell ref="N26:S26"/>
    <mergeCell ref="N27:S27"/>
    <mergeCell ref="N28:S28"/>
    <mergeCell ref="N29:S29"/>
    <mergeCell ref="N30:S30"/>
    <mergeCell ref="N31:S31"/>
    <mergeCell ref="E20:E21"/>
    <mergeCell ref="F20:F21"/>
    <mergeCell ref="T20:T21"/>
    <mergeCell ref="U20:U21"/>
    <mergeCell ref="A23:A52"/>
    <mergeCell ref="B23:B52"/>
    <mergeCell ref="C23:C52"/>
    <mergeCell ref="D23:U23"/>
    <mergeCell ref="N24:S24"/>
    <mergeCell ref="N25:S25"/>
    <mergeCell ref="U12:U13"/>
    <mergeCell ref="A17:U17"/>
    <mergeCell ref="A18:U18"/>
    <mergeCell ref="A19:A21"/>
    <mergeCell ref="B19:B21"/>
    <mergeCell ref="C19:C21"/>
    <mergeCell ref="D19:E19"/>
    <mergeCell ref="F19:G19"/>
    <mergeCell ref="M19:U19"/>
    <mergeCell ref="D20:D21"/>
    <mergeCell ref="D12:D13"/>
    <mergeCell ref="E12:E13"/>
    <mergeCell ref="F12:F13"/>
    <mergeCell ref="G12:L12"/>
    <mergeCell ref="N12:S12"/>
    <mergeCell ref="T12:T13"/>
    <mergeCell ref="A6:U6"/>
    <mergeCell ref="A7:U7"/>
    <mergeCell ref="A8:U8"/>
    <mergeCell ref="A9:U9"/>
    <mergeCell ref="A11:A13"/>
    <mergeCell ref="B11:B13"/>
    <mergeCell ref="C11:C13"/>
    <mergeCell ref="D11:E11"/>
    <mergeCell ref="F11:L11"/>
    <mergeCell ref="M11:U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Пользователь</cp:lastModifiedBy>
  <cp:lastPrinted>2022-12-27T08:17:45Z</cp:lastPrinted>
  <dcterms:created xsi:type="dcterms:W3CDTF">2016-05-03T11:24:10Z</dcterms:created>
  <dcterms:modified xsi:type="dcterms:W3CDTF">2023-12-20T06:17:09Z</dcterms:modified>
  <cp:category/>
  <cp:version/>
  <cp:contentType/>
  <cp:contentStatus/>
</cp:coreProperties>
</file>