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усский язык\"/>
    </mc:Choice>
  </mc:AlternateContent>
  <bookViews>
    <workbookView xWindow="0" yWindow="0" windowWidth="20490" windowHeight="7650" tabRatio="987" firstSheet="2" activeTab="2"/>
  </bookViews>
  <sheets>
    <sheet name="9 кл" sheetId="2" state="hidden" r:id="rId1"/>
    <sheet name="10 кл" sheetId="3" state="hidden" r:id="rId2"/>
    <sheet name="8кл" sheetId="9" r:id="rId3"/>
    <sheet name="11 кл" sheetId="7" state="hidden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K18" i="9" l="1"/>
  <c r="K17" i="9"/>
  <c r="K16" i="9"/>
  <c r="K15" i="9"/>
  <c r="K14" i="9"/>
  <c r="K13" i="9"/>
  <c r="K12" i="9"/>
  <c r="K11" i="9"/>
  <c r="K10" i="9"/>
</calcChain>
</file>

<file path=xl/sharedStrings.xml><?xml version="1.0" encoding="utf-8"?>
<sst xmlns="http://schemas.openxmlformats.org/spreadsheetml/2006/main" count="96" uniqueCount="57">
  <si>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</si>
  <si>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</si>
  <si>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</si>
  <si>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</si>
  <si>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</si>
  <si>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Зерноградский район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</si>
  <si>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</si>
  <si>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</si>
  <si>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</si>
  <si>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</si>
  <si>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</si>
  <si>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</si>
  <si>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</si>
  <si>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</si>
  <si>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</si>
  <si>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</si>
  <si>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</si>
  <si>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</si>
  <si>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</si>
  <si>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Код ОО</t>
  </si>
  <si>
    <t>Название территории город/район</t>
  </si>
  <si>
    <t>русскому языку</t>
  </si>
  <si>
    <t>10</t>
  </si>
  <si>
    <t xml:space="preserve"> 17 ноября 2021</t>
  </si>
  <si>
    <t>Зерноградский</t>
  </si>
  <si>
    <t>Троян</t>
  </si>
  <si>
    <t>Анастасия</t>
  </si>
  <si>
    <t>Васильевна</t>
  </si>
  <si>
    <t>Женский</t>
  </si>
  <si>
    <t>РОССИЯ</t>
  </si>
  <si>
    <t>не имеются</t>
  </si>
  <si>
    <t>Участник</t>
  </si>
  <si>
    <t>Кияшко</t>
  </si>
  <si>
    <t>Кирилл</t>
  </si>
  <si>
    <t>Константинович</t>
  </si>
  <si>
    <t>Мужской</t>
  </si>
  <si>
    <t>Чеботарёва</t>
  </si>
  <si>
    <t>Софья</t>
  </si>
  <si>
    <t>Сергеевна</t>
  </si>
  <si>
    <t xml:space="preserve">Безручко </t>
  </si>
  <si>
    <t>Злата</t>
  </si>
  <si>
    <t>Дмитриевна</t>
  </si>
  <si>
    <t>Яненко</t>
  </si>
  <si>
    <t>Василий</t>
  </si>
  <si>
    <t>Петрович</t>
  </si>
  <si>
    <t>Попандопуло</t>
  </si>
  <si>
    <t>Мария</t>
  </si>
  <si>
    <t>Ахиллесовна</t>
  </si>
  <si>
    <t>Шевченко</t>
  </si>
  <si>
    <t>Виталий</t>
  </si>
  <si>
    <t>Евгеньевич</t>
  </si>
  <si>
    <t>Ивахненко</t>
  </si>
  <si>
    <t>Виктория</t>
  </si>
  <si>
    <t>Чибиркин</t>
  </si>
  <si>
    <t>Вячеслав</t>
  </si>
  <si>
    <t>Юрьевич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</si>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</sst>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2" xfId="0" applyNumberFormat="1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>
      <alignment horizontal="left" vertical="center" wrapText="1" indent="1"/>
    </xf>
    <xf numFmtId="14" fontId="5" fillId="0" borderId="2" xfId="0" applyNumberFormat="1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indent="1"/>
    </xf>
    <xf numFmtId="14" fontId="5" fillId="0" borderId="2" xfId="0" applyNumberFormat="1" applyFont="1" applyBorder="1" applyAlignment="1">
      <alignment horizontal="left" vertical="center" indent="1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5;&#1086;&#1075;&#1088;&#1072;&#1076;&#1082;&#1080;&#1081;_&#1060;&#1086;&#1088;&#1084;&#1072;%203_2021_&#1088;&#1091;&#1089;&#1089;&#1082;&#1080;&#1081;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80" zoomScaleNormal="80" workbookViewId="0">
      <selection activeCell="F17" sqref="F17"/>
    </sheetView>
  </sheetViews>
  <sheetFormatPr defaultRowHeight="15" x14ac:dyDescent="0.25"/>
  <cols>
    <col min="1" max="1" width="19" customWidth="1"/>
    <col min="2" max="2" width="4.85546875" customWidth="1"/>
    <col min="3" max="3" width="19.5703125" customWidth="1"/>
    <col min="4" max="4" width="15.7109375" customWidth="1"/>
    <col min="5" max="5" width="15.28515625" customWidth="1"/>
    <col min="6" max="6" width="11.140625" customWidth="1"/>
    <col min="7" max="7" width="12.7109375" customWidth="1"/>
    <col min="8" max="8" width="12.42578125" customWidth="1"/>
    <col min="9" max="10" width="17.7109375" customWidth="1"/>
    <col min="11" max="11" width="28.42578125" customWidth="1"/>
    <col min="12" max="12" width="10.85546875" customWidth="1"/>
    <col min="13" max="13" width="14.140625" customWidth="1"/>
    <col min="14" max="14" width="11.5703125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B3" s="1" t="s">
        <v>2</v>
      </c>
      <c r="C3" s="16" t="s">
        <v>21</v>
      </c>
      <c r="D3" s="16"/>
      <c r="E3" s="3" t="s">
        <v>3</v>
      </c>
      <c r="F3" s="3"/>
      <c r="G3" s="4" t="s">
        <v>22</v>
      </c>
      <c r="H3" s="1"/>
      <c r="I3" s="1"/>
      <c r="J3" s="1"/>
      <c r="K3" s="1"/>
      <c r="L3" s="1"/>
      <c r="M3" s="1"/>
      <c r="N3" s="1"/>
    </row>
    <row r="4" spans="1:14" x14ac:dyDescent="0.25">
      <c r="B4" s="17" t="s">
        <v>23</v>
      </c>
      <c r="C4" s="17"/>
      <c r="D4" s="17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B5" s="1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B6" s="18" t="s">
        <v>5</v>
      </c>
      <c r="C6" s="18"/>
      <c r="D6" s="18"/>
      <c r="E6" s="18"/>
      <c r="F6" s="18"/>
      <c r="G6" s="18"/>
      <c r="H6" s="1"/>
      <c r="I6" s="1"/>
      <c r="J6" s="1"/>
      <c r="K6" s="1"/>
      <c r="L6" s="1"/>
      <c r="M6" s="1"/>
      <c r="N6" s="1"/>
    </row>
    <row r="7" spans="1:14" x14ac:dyDescent="0.25">
      <c r="B7" s="1"/>
      <c r="C7" s="1"/>
      <c r="D7" s="1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45" x14ac:dyDescent="0.25">
      <c r="A9" s="5" t="s">
        <v>20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7" t="s">
        <v>19</v>
      </c>
      <c r="K9" s="6" t="s">
        <v>15</v>
      </c>
      <c r="L9" s="6" t="s">
        <v>16</v>
      </c>
      <c r="M9" s="6" t="s">
        <v>17</v>
      </c>
      <c r="N9" s="6" t="s">
        <v>18</v>
      </c>
    </row>
    <row r="10" spans="1:14" ht="48" x14ac:dyDescent="0.25">
      <c r="A10" s="11" t="s">
        <v>24</v>
      </c>
      <c r="B10" s="12">
        <v>1</v>
      </c>
      <c r="C10" s="8" t="s">
        <v>25</v>
      </c>
      <c r="D10" s="12" t="s">
        <v>26</v>
      </c>
      <c r="E10" s="12" t="s">
        <v>27</v>
      </c>
      <c r="F10" s="12" t="s">
        <v>28</v>
      </c>
      <c r="G10" s="13">
        <v>38469</v>
      </c>
      <c r="H10" s="8" t="s">
        <v>29</v>
      </c>
      <c r="I10" s="8" t="s">
        <v>30</v>
      </c>
      <c r="J10" s="9">
        <v>870</v>
      </c>
      <c r="K10" s="10" t="str">
        <f>VLOOKUP(J10,[1]ОО!C:E,3,FALSE)</f>
        <v>муниципальное бюджетное общеобразовательное учреждение средняя общеобразовательная школа (военвед) г.Зернограда</v>
      </c>
      <c r="L10" s="12">
        <v>10</v>
      </c>
      <c r="M10" s="12" t="s">
        <v>31</v>
      </c>
      <c r="N10" s="12">
        <v>42</v>
      </c>
    </row>
    <row r="11" spans="1:14" ht="57.6" customHeight="1" x14ac:dyDescent="0.25">
      <c r="A11" s="11" t="s">
        <v>24</v>
      </c>
      <c r="B11" s="12">
        <v>2</v>
      </c>
      <c r="C11" s="12" t="s">
        <v>32</v>
      </c>
      <c r="D11" s="12" t="s">
        <v>33</v>
      </c>
      <c r="E11" s="12" t="s">
        <v>34</v>
      </c>
      <c r="F11" s="12" t="s">
        <v>35</v>
      </c>
      <c r="G11" s="13">
        <v>37560</v>
      </c>
      <c r="H11" s="8" t="s">
        <v>29</v>
      </c>
      <c r="I11" s="8" t="s">
        <v>30</v>
      </c>
      <c r="J11" s="9">
        <v>868</v>
      </c>
      <c r="K11" s="10" t="str">
        <f>VLOOKUP(J11,[1]ОО!C:E,3,FALSE)</f>
        <v>муниципальное бюджетное общеобразовательное учреждение лицей г.Зернограда</v>
      </c>
      <c r="L11" s="12">
        <v>10</v>
      </c>
      <c r="M11" s="12" t="s">
        <v>31</v>
      </c>
      <c r="N11" s="12">
        <v>31</v>
      </c>
    </row>
    <row r="12" spans="1:14" ht="72" x14ac:dyDescent="0.25">
      <c r="A12" s="11" t="s">
        <v>24</v>
      </c>
      <c r="B12" s="14">
        <v>3</v>
      </c>
      <c r="C12" s="14" t="s">
        <v>36</v>
      </c>
      <c r="D12" s="14" t="s">
        <v>37</v>
      </c>
      <c r="E12" s="14" t="s">
        <v>38</v>
      </c>
      <c r="F12" s="14" t="s">
        <v>28</v>
      </c>
      <c r="G12" s="15">
        <v>38533</v>
      </c>
      <c r="H12" s="8" t="s">
        <v>29</v>
      </c>
      <c r="I12" s="8" t="s">
        <v>30</v>
      </c>
      <c r="J12" s="14">
        <v>1123</v>
      </c>
      <c r="K12" s="10" t="str">
        <f>VLOOKUP(J12,[1]ОО!C:E,3,FALSE)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v>10</v>
      </c>
      <c r="M12" s="12" t="s">
        <v>31</v>
      </c>
      <c r="N12" s="14">
        <v>29</v>
      </c>
    </row>
    <row r="13" spans="1:14" ht="60" x14ac:dyDescent="0.25">
      <c r="A13" s="11" t="s">
        <v>24</v>
      </c>
      <c r="B13" s="14">
        <v>4</v>
      </c>
      <c r="C13" s="14" t="s">
        <v>39</v>
      </c>
      <c r="D13" s="14" t="s">
        <v>40</v>
      </c>
      <c r="E13" s="14" t="s">
        <v>41</v>
      </c>
      <c r="F13" s="14" t="s">
        <v>28</v>
      </c>
      <c r="G13" s="15">
        <v>38675</v>
      </c>
      <c r="H13" s="8" t="s">
        <v>29</v>
      </c>
      <c r="I13" s="8" t="s">
        <v>30</v>
      </c>
      <c r="J13" s="14">
        <v>878</v>
      </c>
      <c r="K13" s="10" t="str">
        <f>VLOOKUP(J13,[1]ОО!C:E,3,FALSE)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3" s="14">
        <v>10</v>
      </c>
      <c r="M13" s="12" t="s">
        <v>31</v>
      </c>
      <c r="N13" s="14">
        <v>24</v>
      </c>
    </row>
    <row r="14" spans="1:14" ht="60" x14ac:dyDescent="0.25">
      <c r="A14" s="11" t="s">
        <v>24</v>
      </c>
      <c r="B14" s="14">
        <v>5</v>
      </c>
      <c r="C14" s="14" t="s">
        <v>42</v>
      </c>
      <c r="D14" s="14" t="s">
        <v>43</v>
      </c>
      <c r="E14" s="14" t="s">
        <v>44</v>
      </c>
      <c r="F14" s="14" t="s">
        <v>35</v>
      </c>
      <c r="G14" s="15">
        <v>38500</v>
      </c>
      <c r="H14" s="8" t="s">
        <v>29</v>
      </c>
      <c r="I14" s="8" t="s">
        <v>30</v>
      </c>
      <c r="J14" s="14">
        <v>872</v>
      </c>
      <c r="K14" s="10" t="str">
        <f>VLOOKUP(J14,[1]ОО!C:E,3,FALSE)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4" s="14">
        <v>10</v>
      </c>
      <c r="M14" s="12" t="s">
        <v>31</v>
      </c>
      <c r="N14" s="14">
        <v>21</v>
      </c>
    </row>
    <row r="15" spans="1:14" ht="48" x14ac:dyDescent="0.25">
      <c r="A15" s="11" t="s">
        <v>24</v>
      </c>
      <c r="B15" s="14">
        <v>6</v>
      </c>
      <c r="C15" s="14" t="s">
        <v>45</v>
      </c>
      <c r="D15" s="14" t="s">
        <v>46</v>
      </c>
      <c r="E15" s="14" t="s">
        <v>47</v>
      </c>
      <c r="F15" s="14" t="s">
        <v>28</v>
      </c>
      <c r="G15" s="15">
        <v>38501</v>
      </c>
      <c r="H15" s="8" t="s">
        <v>29</v>
      </c>
      <c r="I15" s="8" t="s">
        <v>30</v>
      </c>
      <c r="J15" s="14">
        <v>870</v>
      </c>
      <c r="K15" s="10" t="str">
        <f>VLOOKUP(J15,[1]ОО!C:E,3,FALSE)</f>
        <v>муниципальное бюджетное общеобразовательное учреждение средняя общеобразовательная школа (военвед) г.Зернограда</v>
      </c>
      <c r="L15" s="14">
        <v>10</v>
      </c>
      <c r="M15" s="12" t="s">
        <v>31</v>
      </c>
      <c r="N15" s="14">
        <v>21</v>
      </c>
    </row>
    <row r="16" spans="1:14" ht="72" x14ac:dyDescent="0.25">
      <c r="A16" s="11" t="s">
        <v>24</v>
      </c>
      <c r="B16" s="14">
        <v>7</v>
      </c>
      <c r="C16" s="14" t="s">
        <v>48</v>
      </c>
      <c r="D16" s="14" t="s">
        <v>49</v>
      </c>
      <c r="E16" s="14" t="s">
        <v>50</v>
      </c>
      <c r="F16" s="14" t="s">
        <v>35</v>
      </c>
      <c r="G16" s="15">
        <v>38730</v>
      </c>
      <c r="H16" s="8" t="s">
        <v>29</v>
      </c>
      <c r="I16" s="8" t="s">
        <v>30</v>
      </c>
      <c r="J16" s="14">
        <v>880</v>
      </c>
      <c r="K16" s="10" t="str">
        <f>VLOOKUP(J16,[1]ОО!C:E,3,FALSE)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16" s="14">
        <v>10</v>
      </c>
      <c r="M16" s="12" t="s">
        <v>31</v>
      </c>
      <c r="N16" s="14">
        <v>20</v>
      </c>
    </row>
    <row r="17" spans="1:14" ht="84" x14ac:dyDescent="0.25">
      <c r="A17" s="11" t="s">
        <v>24</v>
      </c>
      <c r="B17" s="14">
        <v>8</v>
      </c>
      <c r="C17" s="14" t="s">
        <v>51</v>
      </c>
      <c r="D17" s="14" t="s">
        <v>52</v>
      </c>
      <c r="E17" s="14" t="s">
        <v>56</v>
      </c>
      <c r="F17" s="14" t="s">
        <v>28</v>
      </c>
      <c r="G17" s="15">
        <v>38667</v>
      </c>
      <c r="H17" s="8" t="s">
        <v>29</v>
      </c>
      <c r="I17" s="8" t="s">
        <v>30</v>
      </c>
      <c r="J17" s="14">
        <v>873</v>
      </c>
      <c r="K17" s="10" t="str">
        <f>VLOOKUP(J17,[1]ОО!C:E,3,FALSE)</f>
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</c>
      <c r="L17" s="14">
        <v>10</v>
      </c>
      <c r="M17" s="12" t="s">
        <v>31</v>
      </c>
      <c r="N17" s="14">
        <v>18</v>
      </c>
    </row>
    <row r="18" spans="1:14" ht="60" x14ac:dyDescent="0.25">
      <c r="A18" s="11" t="s">
        <v>24</v>
      </c>
      <c r="B18" s="14">
        <v>9</v>
      </c>
      <c r="C18" s="14" t="s">
        <v>53</v>
      </c>
      <c r="D18" s="14" t="s">
        <v>54</v>
      </c>
      <c r="E18" s="14" t="s">
        <v>55</v>
      </c>
      <c r="F18" s="14" t="s">
        <v>35</v>
      </c>
      <c r="G18" s="15">
        <v>38548</v>
      </c>
      <c r="H18" s="8" t="s">
        <v>29</v>
      </c>
      <c r="I18" s="8" t="s">
        <v>30</v>
      </c>
      <c r="J18" s="14">
        <v>879</v>
      </c>
      <c r="K18" s="10" t="str">
        <f>VLOOKUP(J18,[1]ОО!C:E,3,FALSE)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18" s="14">
        <v>10</v>
      </c>
      <c r="M18" s="12" t="s">
        <v>31</v>
      </c>
      <c r="N18" s="14">
        <v>7</v>
      </c>
    </row>
  </sheetData>
  <sheetProtection selectLockedCells="1" selectUnlockedCells="1"/>
  <sortState ref="A10:N22">
    <sortCondition descending="1" ref="N22"/>
  </sortState>
  <mergeCells count="3">
    <mergeCell ref="C3:D3"/>
    <mergeCell ref="B4:D4"/>
    <mergeCell ref="B6:G6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'C:\Users\Пользователь\Desktop\русский язык\[Зеноградкий_Форма 3_2021_русский_10.xlsx]АТЕ'!#REF!</xm:f>
          </x14:formula1>
          <xm:sqref>A10:A18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'C:\Users\Пользователь\Desktop\русский язык\[Зеноградкий_Форма 3_2021_русский_10.xlsx]Гражданство'!#REF!</xm:f>
          </x14:formula1>
          <xm:sqref>H10:H18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'C:\Users\Пользователь\Desktop\русский язык\[Зеноградкий_Форма 3_2021_русский_10.xlsx]ОВЗ'!#REF!</xm:f>
          </x14:formula1>
          <xm:sqref>I10:I18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</vt:lpstr>
      <vt:lpstr>10 кл</vt:lpstr>
      <vt:lpstr>8кл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Пользователь</cp:lastModifiedBy>
  <dcterms:created xsi:type="dcterms:W3CDTF">2017-11-27T07:38:41Z</dcterms:created>
  <dcterms:modified xsi:type="dcterms:W3CDTF">2021-11-18T08:31:33Z</dcterms:modified>
</cp:coreProperties>
</file>