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<sst xmlns="http://schemas.openxmlformats.org/spreadsheetml/2006/main" count="5403" uniqueCount="2826">
  <si>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</si>
  <si>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</si>
  <si>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</si>
  <si>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</si>
  <si>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</si>
  <si>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</si>
  <si>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</si>
  <si>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</si>
  <si>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</si>
  <si>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</si>
  <si>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</si>
  <si>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</si>
  <si>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</si>
  <si>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</si>
  <si>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</si>
  <si>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</si>
  <si>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</si>
  <si>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</si>
  <si>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</si>
  <si>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</si>
  <si>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</si>
  <si>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</si>
  <si>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</si>
  <si>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</si>
  <si>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</si>
  <si>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</si>
  <si>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</si>
  <si>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</si>
  <si>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</si>
  <si>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</si>
  <si>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</si>
  <si>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</si>
  <si>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</si>
  <si>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</si>
  <si>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</si>
  <si>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</si>
  <si>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</si>
  <si>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</si>
  <si>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</si>
  <si>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</si>
  <si>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</si>
  <si>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</si>
  <si>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</si>
  <si>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</si>
  <si>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</si>
  <si>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</si>
  <si>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</si>
  <si>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</si>
  <si>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</si>
  <si>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</si>
  <si>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</si>
  <si>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</si>
  <si>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</si>
  <si>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</si>
  <si>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</si>
  <si>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</si>
  <si>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</si>
  <si>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</si>
  <si>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</si>
  <si>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</si>
  <si>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</si>
  <si>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</si>
  <si>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</si>
  <si>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</si>
  <si>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</si>
  <si>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</si>
  <si>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</si>
  <si>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</si>
  <si>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</si>
  <si>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</si>
  <si>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</si>
  <si>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</si>
  <si>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</si>
  <si>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</si>
  <si>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</si>
  <si>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</si>
  <si>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</si>
  <si>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</si>
  <si>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</si>
  <si>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</si>
  <si>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</si>
  <si>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</si>
  <si>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</si>
  <si>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</si>
  <si>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</si>
  <si>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</si>
  <si>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</si>
  <si>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</si>
  <si>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</si>
  <si>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</si>
  <si>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</si>
  <si>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</si>
  <si>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</si>
  <si>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</si>
  <si>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</si>
  <si>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</si>
  <si>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</si>
  <si>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</si>
  <si>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</si>
  <si>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</si>
  <si>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</si>
  <si>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</si>
  <si>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</si>
  <si>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</si>
  <si>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</si>
  <si>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</si>
  <si>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</si>
  <si>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</si>
  <si>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</si>
  <si>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</si>
  <si>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</si>
  <si>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</si>
  <si>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</si>
  <si>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</si>
  <si>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</si>
  <si>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</si>
  <si>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</si>
  <si>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</si>
  <si>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</si>
  <si>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</si>
  <si>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</si>
  <si>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</si>
  <si>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</si>
  <si>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</si>
  <si>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</si>
  <si>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</si>
  <si>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</si>
  <si>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</si>
  <si>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</si>
  <si>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</si>
  <si>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</si>
  <si>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</si>
  <si>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</si>
  <si>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</si>
  <si>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</si>
  <si>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</si>
  <si>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</si>
  <si>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</si>
  <si>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</si>
  <si>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</si>
  <si>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</si>
  <si>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</si>
  <si>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</si>
  <si>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</si>
  <si>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</si>
  <si>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</si>
  <si>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</si>
  <si>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</si>
  <si>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</si>
  <si>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</si>
  <si>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</si>
  <si>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</si>
  <si>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</si>
  <si>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</si>
  <si>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</si>
  <si>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</si>
  <si>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</si>
  <si>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</si>
  <si>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</si>
  <si>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</si>
  <si>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</si>
  <si>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</si>
  <si>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</si>
  <si>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</si>
  <si>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</si>
  <si>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</si>
  <si>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</si>
  <si>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</si>
  <si>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</si>
  <si>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</si>
  <si>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</si>
  <si>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</si>
  <si>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</si>
  <si>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</si>
  <si>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</si>
  <si>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</si>
  <si>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</si>
  <si>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</si>
  <si>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</si>
  <si>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</si>
  <si>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</si>
  <si>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</si>
  <si>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</si>
  <si>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</si>
  <si>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</si>
  <si>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</si>
  <si>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</si>
  <si>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</si>
  <si>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</si>
  <si>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</si>
  <si>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</si>
  <si>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</si>
  <si>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</si>
  <si>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</si>
  <si>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</si>
  <si>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</si>
  <si>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</si>
  <si>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</si>
  <si>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</si>
  <si>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</si>
  <si>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</si>
  <si>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</si>
  <si>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</si>
  <si>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</si>
  <si>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</si>
  <si>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</si>
  <si>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</si>
  <si>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</si>
  <si>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</si>
  <si>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</si>
  <si>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</si>
  <si>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</si>
  <si>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</si>
  <si>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</si>
  <si>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</si>
  <si>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</si>
  <si>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</si>
  <si>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</si>
  <si>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</si>
  <si>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</si>
  <si>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</si>
  <si>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</si>
  <si>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</si>
  <si>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</si>
  <si>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</si>
  <si>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</si>
  <si>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</si>
  <si>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</si>
  <si>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</si>
  <si>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</si>
  <si>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</si>
  <si>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</si>
  <si>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</si>
  <si>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</si>
  <si>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</si>
  <si>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</si>
  <si>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</si>
  <si>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</si>
  <si>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</si>
  <si>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</si>
  <si>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</si>
  <si>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</si>
  <si>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</si>
  <si>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</si>
  <si>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</si>
  <si>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</si>
  <si>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</si>
  <si>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</si>
  <si>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</si>
  <si>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</si>
  <si>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</si>
  <si>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</si>
  <si>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</si>
  <si>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</si>
  <si>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</si>
  <si>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</si>
  <si>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</si>
  <si>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</si>
  <si>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</si>
  <si>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</si>
  <si>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</si>
  <si>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</si>
  <si>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</si>
  <si>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</si>
  <si>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</si>
  <si>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</si>
  <si>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</si>
  <si>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</si>
  <si>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</si>
  <si>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</si>
  <si>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</si>
  <si>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</si>
  <si>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</si>
  <si>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</si>
  <si>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</si>
  <si>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</si>
  <si>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</si>
  <si>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</si>
  <si>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</si>
  <si>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</si>
  <si>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</si>
  <si>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</si>
  <si>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</si>
  <si>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</si>
  <si>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</si>
  <si>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</si>
  <si>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</si>
  <si>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</si>
  <si>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</si>
  <si>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</si>
  <si>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</si>
  <si>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</si>
  <si>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</si>
  <si>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</si>
  <si>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</si>
  <si>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</si>
  <si>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</si>
  <si>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</si>
  <si>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</si>
  <si>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</si>
  <si>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</si>
  <si>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</si>
  <si>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</si>
  <si>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</si>
  <si>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</si>
  <si>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</si>
  <si>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</si>
  <si>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</si>
  <si>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</si>
  <si>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</si>
  <si>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</si>
  <si>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</si>
  <si>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</si>
  <si>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</si>
  <si>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</si>
  <si>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</si>
  <si>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</si>
  <si>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</si>
  <si>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</si>
  <si>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</si>
  <si>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</si>
  <si>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</si>
  <si>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</si>
  <si>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</si>
  <si>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</si>
  <si>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</si>
  <si>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</si>
  <si>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</si>
  <si>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</si>
  <si>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</si>
  <si>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</si>
  <si>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</si>
  <si>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</si>
  <si>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</si>
  <si>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</si>
  <si>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</si>
  <si>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</si>
  <si>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</si>
  <si>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</si>
  <si>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</si>
  <si>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</si>
  <si>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</si>
  <si>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</si>
  <si>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</si>
  <si>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</si>
  <si>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</si>
  <si>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</si>
  <si>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</si>
  <si>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</si>
  <si>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</si>
  <si>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</si>
  <si>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</si>
  <si>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</si>
  <si>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</si>
  <si>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</si>
  <si>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</si>
  <si>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</si>
  <si>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</si>
  <si>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</si>
  <si>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</si>
  <si>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</si>
  <si>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</si>
  <si>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</si>
  <si>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</si>
  <si>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</si>
  <si>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</si>
  <si>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</si>
  <si>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</si>
  <si>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</si>
  <si>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</si>
  <si>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</si>
  <si>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</si>
  <si>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</si>
  <si>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</si>
  <si>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</si>
  <si>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</si>
  <si>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</si>
  <si>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</si>
  <si>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</si>
  <si>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</si>
  <si>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</si>
  <si>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</si>
  <si>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</si>
  <si>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</si>
  <si>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</si>
  <si>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</si>
  <si>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</si>
  <si>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</si>
  <si>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</si>
  <si>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</si>
  <si>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</si>
  <si>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</si>
  <si>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</si>
  <si>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</si>
  <si>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</si>
  <si>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</si>
  <si>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</si>
  <si>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</si>
  <si>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</si>
  <si>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</si>
  <si>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</si>
  <si>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</si>
  <si>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</si>
  <si>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</si>
  <si>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</si>
  <si>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</si>
  <si>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</si>
  <si>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</si>
  <si>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</si>
  <si>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</si>
  <si>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</si>
  <si>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</si>
  <si>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</si>
  <si>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</si>
  <si>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</si>
  <si>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</si>
  <si>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</si>
  <si>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</si>
  <si>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</si>
  <si>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</si>
  <si>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</si>
  <si>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</si>
  <si>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</si>
  <si>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</si>
  <si>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</si>
  <si>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</si>
  <si>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</si>
  <si>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</si>
  <si>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</si>
  <si>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</si>
  <si>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</si>
  <si>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</si>
  <si>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</si>
  <si>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</si>
  <si>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</si>
  <si>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</si>
  <si>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</si>
  <si>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</si>
  <si>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</si>
  <si>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</si>
  <si>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</si>
  <si>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</si>
  <si>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</si>
  <si>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</si>
  <si>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</si>
  <si>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</si>
  <si>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</si>
  <si>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</si>
  <si>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</si>
  <si>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</si>
  <si>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</si>
  <si>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</si>
  <si>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</si>
  <si>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</si>
  <si>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</si>
  <si>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</si>
  <si>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</si>
  <si>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</si>
  <si>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</si>
  <si>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</si>
  <si>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</si>
  <si>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</si>
  <si>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</si>
  <si>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</si>
  <si>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</si>
  <si>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</si>
  <si>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</si>
  <si>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</si>
  <si>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</si>
  <si>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</si>
  <si>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</si>
  <si>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</si>
  <si>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</si>
  <si>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</si>
  <si>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</si>
  <si>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</si>
  <si>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</si>
  <si>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</si>
  <si>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</si>
  <si>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</si>
  <si>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</si>
  <si>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</si>
  <si>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</si>
  <si>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</si>
  <si>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</si>
  <si>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</si>
  <si>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</si>
  <si>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</si>
  <si>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</si>
  <si>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</si>
  <si>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</si>
  <si>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</si>
  <si>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</si>
  <si>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</si>
  <si>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</si>
  <si>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</si>
  <si>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</si>
  <si>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</si>
  <si>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</si>
  <si>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</si>
  <si>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</si>
  <si>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</si>
  <si>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</si>
  <si>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</si>
  <si>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</si>
  <si>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</si>
  <si>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</si>
  <si>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</si>
  <si>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</si>
  <si>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</si>
  <si>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</si>
  <si>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</si>
  <si>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</si>
  <si>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</si>
  <si>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</si>
  <si>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</si>
  <si>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</si>
  <si>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</si>
  <si>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</si>
  <si>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</si>
  <si>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</si>
  <si>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</si>
  <si>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</si>
  <si>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</si>
  <si>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</si>
  <si>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</si>
  <si>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</si>
  <si>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</si>
  <si>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</si>
  <si>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</si>
  <si>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</si>
  <si>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</si>
  <si>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</si>
  <si>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</si>
  <si>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</si>
  <si>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</si>
  <si>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</si>
  <si>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</si>
  <si>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</si>
  <si>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</si>
  <si>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</si>
  <si>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</si>
  <si>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</si>
  <si>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</si>
  <si>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</si>
  <si>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</si>
  <si>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</si>
  <si>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</si>
  <si>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</si>
  <si>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</si>
  <si>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</si>
  <si>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</si>
  <si>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</si>
  <si>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</si>
  <si>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</si>
  <si>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</si>
  <si>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</si>
  <si>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</si>
  <si>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</si>
  <si>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</si>
  <si>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</si>
  <si>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</si>
  <si>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</si>
  <si>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</si>
  <si>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</si>
  <si>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</si>
  <si>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</si>
  <si>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</si>
  <si>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</si>
  <si>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</si>
  <si>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</si>
  <si>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</si>
  <si>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</si>
  <si>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</si>
  <si>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</si>
  <si>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</si>
  <si>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</si>
  <si>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</si>
  <si>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</si>
  <si>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</si>
  <si>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</si>
  <si>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</si>
  <si>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</si>
  <si>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</si>
  <si>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</si>
  <si>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</si>
  <si>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</si>
  <si>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</si>
  <si>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</si>
  <si>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</si>
  <si>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</si>
  <si>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</si>
  <si>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</si>
  <si>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</si>
  <si>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</si>
  <si>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</si>
  <si>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</si>
  <si>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</si>
  <si>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</si>
  <si>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</si>
  <si>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</si>
  <si>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</si>
  <si>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</si>
  <si>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</si>
  <si>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</si>
  <si>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</si>
  <si>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</si>
  <si>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</si>
  <si>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</si>
  <si>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</si>
  <si>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</si>
  <si>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</si>
  <si>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</si>
  <si>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</si>
  <si>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</si>
  <si>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</si>
  <si>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</si>
  <si>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</si>
  <si>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</si>
  <si>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</si>
  <si>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</si>
  <si>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</si>
  <si>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</si>
  <si>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</si>
  <si>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</si>
  <si>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</si>
  <si>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</si>
  <si>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</si>
  <si>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</si>
  <si>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</si>
  <si>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</si>
  <si>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</si>
  <si>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</si>
  <si>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</si>
  <si>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</si>
  <si>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</si>
  <si>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</si>
  <si>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</si>
  <si>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</si>
  <si>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</si>
  <si>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</si>
  <si>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</si>
  <si>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</si>
  <si>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</si>
  <si>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</si>
  <si>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</si>
  <si>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</si>
  <si>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</si>
  <si>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</si>
  <si>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</si>
  <si>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</si>
  <si>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</si>
  <si>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</si>
  <si>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</si>
  <si>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</si>
  <si>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</si>
  <si>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</si>
  <si>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</si>
  <si>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</si>
  <si>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</si>
  <si>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</si>
  <si>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</si>
  <si>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</si>
  <si>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</si>
  <si>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</si>
  <si>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</si>
  <si>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</si>
  <si>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</si>
  <si>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</si>
  <si>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</si>
  <si>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</si>
  <si>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</si>
  <si>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</si>
  <si>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</si>
  <si>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</si>
  <si>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</si>
  <si>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</si>
  <si>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</si>
  <si>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</si>
  <si>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</si>
  <si>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</si>
  <si>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</si>
  <si>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</si>
  <si>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</si>
  <si>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</si>
  <si>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</si>
  <si>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</si>
  <si>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</si>
  <si>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</si>
  <si>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</si>
  <si>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</si>
  <si>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</si>
  <si>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</si>
  <si>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</si>
  <si>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</si>
  <si>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</si>
  <si>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</si>
  <si>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</si>
  <si>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</si>
  <si>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</si>
  <si>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</si>
  <si>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</si>
  <si>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</si>
  <si>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</si>
  <si>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</si>
  <si>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</si>
  <si>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</si>
  <si>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</si>
  <si>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</si>
  <si>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</si>
  <si>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</si>
  <si>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</si>
  <si>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</si>
  <si>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</si>
  <si>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</si>
  <si>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</si>
  <si>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</si>
  <si>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</si>
  <si>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</si>
  <si>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</si>
  <si>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</si>
  <si>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</si>
  <si>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</si>
  <si>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</si>
  <si>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</si>
  <si>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</si>
  <si>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</si>
  <si>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</si>
  <si>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</si>
  <si>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</si>
  <si>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</si>
  <si>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</si>
  <si>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</si>
  <si>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</si>
  <si>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</si>
  <si>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</si>
  <si>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</si>
  <si>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</si>
  <si>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</si>
  <si>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</si>
  <si>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</si>
  <si>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</si>
  <si>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</si>
  <si>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</si>
  <si>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</si>
  <si>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</si>
  <si>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</si>
  <si>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</si>
  <si>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</si>
  <si>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</si>
  <si>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</si>
  <si>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</si>
  <si>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</si>
  <si>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</si>
  <si>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</si>
  <si>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</si>
  <si>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</si>
  <si>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</si>
  <si>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</si>
  <si>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</si>
  <si>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</si>
  <si>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</si>
  <si>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</si>
  <si>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</si>
  <si>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</si>
  <si>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</si>
  <si>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</si>
  <si>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</si>
  <si>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</si>
  <si>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</si>
  <si>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</si>
  <si>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</si>
  <si>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</si>
  <si>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</si>
  <si>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</si>
  <si>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</si>
  <si>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</si>
  <si>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</si>
  <si>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</si>
  <si>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</si>
  <si>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</si>
  <si>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</si>
  <si>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</si>
  <si>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</si>
  <si>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</si>
  <si>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</si>
  <si>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</si>
  <si>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</si>
  <si>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</si>
  <si>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</si>
  <si>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</si>
  <si>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</si>
  <si>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</si>
  <si>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</si>
  <si>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</si>
  <si>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</si>
  <si>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</si>
  <si>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</si>
  <si>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</si>
  <si>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</si>
  <si>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</si>
  <si>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</si>
  <si>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</si>
  <si>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</si>
  <si>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</si>
  <si>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</si>
  <si>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</si>
  <si>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</si>
  <si>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</si>
  <si>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</si>
  <si>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</si>
  <si>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</si>
  <si>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</si>
  <si>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</si>
  <si>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</si>
  <si>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</si>
  <si>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</si>
  <si>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</si>
  <si>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</si>
  <si>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</si>
  <si>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</si>
  <si>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</si>
  <si>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</si>
  <si>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</si>
  <si>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</si>
  <si>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</si>
  <si>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</si>
  <si>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</si>
  <si>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</si>
  <si>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</si>
  <si>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</si>
  <si>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</si>
  <si>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</si>
  <si>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</si>
  <si>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</si>
  <si>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</si>
  <si>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</si>
  <si>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</si>
  <si>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</si>
  <si>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</si>
  <si>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</si>
  <si>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</si>
  <si>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</si>
  <si>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</si>
  <si>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</si>
  <si>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</si>
  <si>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</si>
  <si>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</si>
  <si>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</si>
  <si>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</si>
  <si>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</si>
  <si>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</si>
  <si>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</si>
  <si>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</si>
  <si>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</si>
  <si>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</si>
  <si>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</si>
  <si>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</si>
  <si>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</si>
  <si>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</si>
  <si>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</si>
  <si>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</si>
  <si>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</si>
  <si>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</si>
  <si>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</si>
  <si>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</si>
  <si>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</si>
  <si>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</si>
  <si>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</si>
  <si>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</si>
  <si>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</si>
  <si>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</si>
  <si>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</si>
  <si>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</si>
  <si>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</si>
  <si>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</si>
  <si>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</si>
  <si>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</si>
  <si>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</si>
  <si>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</si>
  <si>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</si>
  <si>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</si>
  <si>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</si>
  <si>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</si>
  <si>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</si>
  <si>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</si>
  <si>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</si>
  <si>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</si>
  <si>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</si>
  <si>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</si>
  <si>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</si>
  <si>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</si>
  <si>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</si>
  <si>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</si>
  <si>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</si>
  <si>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</si>
  <si>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</si>
  <si>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</si>
  <si>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</si>
  <si>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</si>
  <si>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</si>
  <si>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</si>
  <si>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</si>
  <si>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</si>
  <si>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</si>
  <si>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</si>
  <si>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</si>
  <si>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</si>
  <si>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</si>
  <si>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</si>
  <si>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</si>
  <si>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</si>
  <si>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</si>
  <si>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</si>
  <si>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</si>
  <si>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</si>
  <si>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</si>
  <si>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</si>
  <si>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</si>
  <si>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</si>
  <si>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</si>
  <si>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</si>
  <si>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</si>
  <si>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</si>
  <si>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</si>
  <si>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</si>
  <si>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</si>
  <si>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</si>
  <si>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</si>
  <si>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</si>
  <si>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</si>
  <si>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</si>
  <si>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</si>
  <si>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</si>
  <si>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</si>
  <si>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</si>
  <si>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</si>
  <si>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</si>
  <si>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</si>
  <si>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</si>
  <si>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</si>
  <si>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</si>
  <si>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</si>
  <si>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</si>
  <si>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</si>
  <si>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</si>
  <si>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</si>
  <si>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</si>
  <si>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</si>
  <si>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</si>
  <si>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</si>
  <si>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</si>
  <si>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</si>
  <si>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</si>
  <si>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</si>
  <si>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</si>
  <si>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</si>
  <si>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</si>
  <si>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</si>
  <si>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</si>
  <si>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</si>
  <si>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</si>
  <si>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</si>
  <si>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</si>
  <si>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</si>
  <si>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</si>
  <si>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</si>
  <si>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</si>
  <si>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</si>
  <si>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</si>
  <si>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</si>
  <si>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</si>
  <si>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</si>
  <si>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</si>
  <si>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</si>
  <si>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</si>
  <si>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</si>
  <si>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</si>
  <si>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</si>
  <si>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</si>
  <si>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</si>
  <si>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</si>
  <si>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</si>
  <si>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</si>
  <si>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</si>
  <si>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</si>
  <si>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</si>
  <si>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</si>
  <si>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</si>
  <si>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</si>
  <si>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</si>
  <si>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</si>
  <si>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</si>
  <si>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</si>
  <si>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</si>
  <si>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</si>
  <si>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</si>
  <si>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</si>
  <si>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</si>
  <si>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</si>
  <si>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</si>
  <si>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</si>
  <si>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</si>
  <si>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</si>
  <si>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</si>
  <si>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</si>
  <si>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</si>
  <si>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</si>
  <si>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</si>
  <si>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</si>
  <si>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</si>
  <si>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</si>
  <si>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</si>
  <si>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</si>
  <si>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</si>
  <si>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</si>
  <si>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</si>
  <si>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</si>
  <si>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</si>
  <si>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</si>
  <si>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</si>
  <si>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</si>
  <si>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</si>
  <si>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</si>
  <si>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</si>
  <si>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</si>
  <si>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</si>
  <si>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</si>
  <si>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</si>
  <si>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</si>
  <si>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</si>
  <si>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</si>
  <si>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</si>
  <si>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</si>
  <si>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</si>
  <si>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</si>
  <si>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</si>
  <si>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</si>
  <si>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</si>
  <si>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</si>
  <si>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</si>
  <si>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</si>
  <si>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</si>
  <si>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</si>
  <si>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</si>
  <si>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</si>
  <si>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</si>
  <si>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</si>
  <si>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</si>
  <si>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</si>
  <si>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</si>
  <si>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</si>
  <si>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</si>
  <si>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</si>
  <si>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</si>
  <si>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</si>
  <si>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</si>
  <si>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</si>
  <si>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</si>
  <si>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</si>
  <si>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</si>
  <si>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</si>
  <si>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</si>
  <si>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</si>
  <si>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</si>
  <si>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</si>
  <si>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</si>
  <si>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</si>
  <si>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</si>
  <si>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</si>
  <si>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</si>
  <si>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</si>
  <si>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</si>
  <si>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</si>
  <si>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</si>
  <si>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</si>
  <si>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</si>
  <si>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</si>
  <si>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</si>
  <si>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</si>
  <si>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</si>
  <si>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</si>
  <si>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</si>
  <si>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</si>
  <si>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</si>
  <si>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</si>
  <si>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</si>
  <si>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</si>
  <si>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</si>
  <si>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</si>
  <si>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</si>
  <si>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</si>
  <si>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</si>
  <si>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</si>
  <si>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</si>
  <si>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</si>
  <si>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</si>
  <si>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</si>
  <si>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</si>
  <si>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</si>
  <si>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</si>
  <si>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</si>
  <si>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</si>
  <si>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</si>
  <si>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</si>
  <si>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</si>
  <si>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</si>
  <si>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</si>
  <si>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</si>
  <si>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</si>
  <si>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</si>
  <si>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</si>
  <si>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</si>
  <si>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</si>
  <si>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</si>
  <si>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</si>
  <si>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</si>
  <si>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</si>
  <si>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</si>
  <si>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</si>
  <si>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</si>
  <si>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</si>
  <si>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</si>
  <si>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</si>
  <si>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</si>
  <si>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</si>
  <si>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</si>
  <si>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</si>
  <si>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</si>
  <si>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</si>
  <si>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</si>
  <si>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</si>
  <si>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</si>
  <si>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</si>
  <si>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</si>
  <si>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</si>
  <si>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</si>
  <si>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</si>
  <si>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</si>
  <si>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</si>
  <si>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</si>
  <si>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</si>
  <si>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</si>
  <si>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</si>
  <si>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</si>
  <si>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</si>
  <si>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</si>
  <si>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</si>
  <si>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</si>
  <si>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</si>
  <si>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</si>
  <si>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</si>
  <si>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</si>
  <si>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</si>
  <si>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</si>
  <si>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</si>
  <si>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</si>
  <si>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</si>
  <si>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</si>
  <si>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</si>
  <si>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</si>
  <si>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</si>
  <si>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</si>
  <si>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</si>
  <si>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</si>
  <si>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</si>
  <si>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</si>
  <si>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</si>
  <si>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</si>
  <si>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</si>
  <si>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</si>
  <si>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</si>
  <si>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</si>
  <si>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</si>
  <si>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</si>
  <si>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</si>
  <si>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</si>
  <si>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</si>
  <si>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</si>
  <si>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</si>
  <si>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</si>
  <si>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</si>
  <si>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</si>
  <si>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</si>
  <si>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</si>
  <si>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</si>
  <si>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</si>
  <si>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</si>
  <si>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</si>
  <si>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</si>
  <si>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</si>
  <si>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</si>
  <si>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</si>
  <si>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</si>
  <si>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</si>
  <si>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</si>
  <si>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</si>
  <si>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</si>
  <si>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</si>
  <si>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</si>
  <si>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</si>
  <si>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</si>
  <si>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</si>
  <si>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</si>
  <si>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</si>
  <si>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</si>
  <si>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</si>
  <si>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</si>
  <si>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</si>
  <si>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</si>
  <si>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</si>
  <si>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</si>
  <si>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</si>
  <si>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</si>
  <si>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</si>
  <si>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</si>
  <si>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</si>
  <si>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</si>
  <si>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</si>
  <si>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</si>
  <si>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</si>
  <si>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</si>
  <si>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</si>
  <si>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</si>
  <si>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</si>
  <si>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</si>
  <si>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</si>
  <si>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</si>
  <si>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</si>
  <si>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</si>
  <si>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</si>
  <si>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</si>
  <si>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</si>
  <si>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</si>
  <si>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</si>
  <si>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</si>
  <si>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</si>
  <si>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</si>
  <si>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</si>
  <si>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</si>
  <si>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</si>
  <si>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</si>
  <si>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</si>
  <si>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</si>
  <si>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</si>
  <si>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</si>
  <si>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</si>
  <si>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</si>
  <si>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</si>
  <si>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</si>
  <si>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</si>
  <si>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</si>
  <si>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</si>
  <si>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</si>
  <si>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</si>
  <si>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</si>
  <si>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</si>
  <si>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</si>
  <si>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</si>
  <si>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</si>
  <si>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</si>
  <si>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</si>
  <si>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</si>
  <si>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</si>
  <si>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</si>
  <si>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</si>
  <si>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</si>
  <si>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</si>
  <si>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</si>
  <si>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</si>
  <si>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</si>
  <si>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</si>
  <si>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</si>
  <si>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</si>
  <si>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</si>
  <si>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</si>
  <si>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</si>
  <si>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</si>
  <si>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</si>
  <si>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</si>
  <si>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</si>
  <si>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</si>
  <si>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</si>
  <si>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</si>
  <si>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</si>
  <si>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</si>
  <si>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</si>
  <si>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</si>
  <si>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</si>
  <si>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</si>
  <si>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</si>
  <si>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</si>
  <si>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</si>
  <si>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</si>
  <si>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</si>
  <si>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</si>
  <si>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</si>
  <si>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</si>
  <si>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</si>
  <si>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</si>
  <si>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</si>
  <si>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</si>
  <si>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</si>
  <si>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</si>
  <si>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</si>
  <si>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</si>
  <si>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</si>
  <si>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</si>
  <si>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</si>
  <si>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</si>
  <si>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</si>
  <si>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</si>
  <si>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</si>
  <si>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</si>
  <si>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</si>
  <si>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</si>
  <si>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</si>
  <si>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</si>
  <si>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</si>
  <si>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</si>
  <si>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</si>
  <si>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</si>
  <si>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</si>
  <si>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</si>
  <si>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</si>
  <si>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</si>
  <si>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</si>
  <si>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</si>
  <si>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</si>
  <si>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</si>
  <si>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</si>
  <si>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</si>
  <si>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</si>
  <si>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</si>
  <si>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</si>
  <si>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</si>
  <si>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</si>
  <si>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</si>
  <si>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</si>
  <si>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</si>
  <si>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</si>
  <si>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</si>
  <si>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</si>
  <si>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</si>
  <si>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</si>
  <si>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</si>
  <si>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</si>
  <si>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</si>
  <si>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</si>
  <si>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</si>
  <si>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</si>
  <si>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</si>
  <si>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</si>
  <si>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</si>
  <si>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</si>
  <si>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</si>
  <si>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</si>
  <si>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</si>
  <si>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</si>
  <si>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</si>
  <si>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</si>
  <si>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</si>
  <si>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</si>
  <si>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</si>
  <si>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</si>
  <si>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</si>
  <si>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</si>
  <si>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</si>
  <si>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</si>
  <si>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</si>
  <si>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</si>
  <si>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</si>
  <si>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</si>
  <si>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</si>
  <si>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</si>
  <si>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</si>
  <si>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</si>
  <si>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</si>
  <si>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</si>
  <si>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</si>
  <si>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</si>
  <si>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</si>
  <si>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</si>
  <si>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</si>
  <si>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</si>
  <si>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</si>
  <si>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</si>
  <si>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</si>
  <si>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</si>
  <si>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</si>
  <si>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</si>
  <si>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</si>
  <si>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</si>
  <si>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</si>
  <si>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</si>
  <si>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</si>
  <si>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</si>
  <si>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</si>
  <si>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</si>
  <si>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</si>
  <si>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</si>
  <si>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</si>
  <si>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</si>
  <si>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</si>
  <si>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</si>
  <si>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</si>
  <si>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</si>
  <si>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</si>
  <si>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</si>
  <si>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</si>
  <si>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</si>
  <si>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</si>
  <si>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</si>
  <si>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</si>
  <si>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</si>
  <si>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</si>
  <si>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</si>
  <si>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</si>
  <si>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</si>
  <si>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</si>
  <si>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</si>
  <si>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</si>
  <si>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</si>
  <si>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</si>
  <si>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</si>
  <si>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</si>
  <si>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</si>
  <si>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</si>
  <si>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</si>
  <si>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</si>
  <si>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</si>
  <si>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</si>
  <si>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</si>
  <si>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</si>
  <si>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</si>
  <si>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</si>
  <si>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</si>
  <si>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</si>
  <si>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</si>
  <si>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</si>
  <si>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</si>
  <si>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</si>
  <si>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</si>
  <si>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</si>
  <si>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</si>
  <si>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</si>
  <si>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</si>
  <si>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</si>
  <si>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</si>
  <si>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</si>
  <si>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</si>
  <si>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</si>
  <si>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</si>
  <si>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</si>
  <si>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</si>
  <si>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</si>
  <si>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</si>
  <si>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</si>
  <si>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</si>
  <si>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</si>
  <si>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</si>
  <si>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</si>
  <si>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</si>
  <si>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</si>
  <si>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</si>
  <si>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</si>
  <si>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</si>
  <si>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</si>
  <si>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</si>
  <si>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</si>
  <si>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</si>
  <si>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</si>
  <si>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</si>
  <si>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</si>
  <si>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</si>
  <si>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</si>
  <si>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</si>
  <si>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</si>
  <si>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</si>
  <si>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</si>
  <si>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</si>
  <si>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</si>
  <si>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</si>
  <si>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</si>
  <si>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</si>
  <si>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</si>
  <si>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</si>
  <si>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</si>
  <si>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</si>
  <si>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</si>
  <si>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</si>
  <si>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</si>
  <si>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</si>
  <si>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</si>
  <si>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</si>
  <si>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</si>
  <si>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</si>
  <si>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</si>
  <si>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</si>
  <si>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</si>
  <si>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</si>
  <si>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</si>
  <si>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</si>
  <si>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</si>
  <si>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</si>
  <si>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</si>
  <si>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</si>
  <si>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</si>
  <si>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</si>
  <si>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</si>
  <si>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</si>
  <si>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</si>
  <si>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</si>
  <si>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</si>
  <si>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</si>
  <si>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</si>
  <si>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</si>
  <si>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</si>
  <si>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</si>
  <si>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</si>
  <si>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</si>
  <si>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</si>
  <si>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</si>
  <si>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</si>
  <si>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</si>
  <si>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</si>
  <si>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</si>
  <si>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</si>
  <si>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</si>
  <si>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</si>
  <si>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</si>
  <si>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</si>
  <si>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</si>
  <si>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</si>
  <si>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</si>
  <si>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</si>
  <si>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</si>
  <si>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</si>
  <si>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</si>
  <si>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</si>
  <si>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</si>
  <si>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</si>
  <si>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</si>
  <si>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</si>
  <si>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</si>
  <si>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</si>
  <si>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</si>
  <si>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</si>
  <si>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</si>
  <si>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</si>
  <si>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</si>
  <si>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</si>
  <si>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</si>
  <si>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</si>
  <si>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</si>
  <si>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</si>
  <si>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</si>
  <si>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</si>
  <si>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</si>
  <si>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</si>
  <si>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</si>
  <si>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</si>
  <si>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</si>
  <si>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</si>
  <si>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</si>
  <si>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</si>
  <si>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</si>
  <si>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</si>
  <si>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</si>
  <si>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</si>
  <si>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</si>
  <si>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</si>
  <si>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</si>
  <si>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</si>
  <si>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</si>
  <si>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</si>
  <si>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</si>
  <si>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</si>
  <si>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</si>
  <si>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</si>
  <si>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</si>
  <si>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</si>
  <si>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</si>
  <si>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</si>
  <si>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</si>
  <si>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</si>
  <si>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</si>
  <si>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</si>
  <si>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</si>
  <si>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</si>
  <si>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</si>
  <si>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</si>
  <si>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</si>
  <si>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</si>
  <si>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</si>
  <si>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</si>
  <si>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</si>
  <si>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</si>
  <si>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</si>
  <si>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</si>
  <si>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</si>
  <si>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</si>
  <si>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</si>
  <si>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</si>
  <si>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</si>
  <si>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</si>
  <si>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</si>
  <si>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</si>
  <si>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</si>
  <si>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</si>
  <si>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</si>
  <si>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</si>
  <si>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</si>
  <si>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</si>
  <si>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</si>
  <si>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</si>
  <si>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</si>
  <si>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</si>
  <si>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</si>
  <si>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</si>
  <si>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</si>
  <si>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</si>
  <si>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</si>
  <si>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</si>
  <si>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</si>
  <si>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</si>
  <si>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</si>
  <si>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</si>
  <si>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</si>
  <si>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</si>
  <si>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</si>
  <si>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</si>
  <si>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</si>
  <si>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</si>
  <si>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</si>
  <si>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</si>
  <si>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</si>
  <si>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</si>
  <si>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</si>
  <si>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</si>
  <si>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</si>
  <si>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</si>
  <si>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</si>
  <si>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</si>
  <si>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</si>
  <si>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</si>
  <si>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</si>
  <si>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</si>
  <si>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</si>
  <si>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</si>
  <si>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</si>
  <si>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</si>
  <si>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</si>
  <si>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</si>
  <si>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</si>
  <si>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</si>
  <si>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</si>
  <si>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</si>
  <si>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</si>
  <si>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</si>
  <si>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</si>
  <si>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</si>
  <si>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</si>
  <si>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</si>
  <si>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</si>
  <si>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</si>
  <si>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</si>
  <si>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</si>
  <si>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</si>
  <si>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</si>
  <si>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</si>
  <si>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</si>
  <si>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</si>
  <si>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</si>
  <si>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</si>
  <si>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</si>
  <si>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</si>
  <si>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</si>
  <si>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</si>
  <si>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</si>
  <si>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</si>
  <si>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</si>
  <si>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</si>
  <si>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</si>
  <si>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</si>
  <si>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</si>
  <si>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</si>
  <si>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</si>
  <si>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</si>
  <si>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</si>
  <si>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</si>
  <si>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</si>
  <si>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</si>
  <si>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</si>
  <si>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</si>
  <si>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</si>
  <si>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</si>
  <si>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</si>
  <si>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</si>
  <si>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</si>
  <si>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</si>
  <si>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</si>
  <si>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</si>
  <si>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</si>
  <si>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</si>
  <si>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</si>
  <si>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</si>
  <si>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</si>
  <si>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</si>
  <si>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</si>
  <si>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</si>
  <si>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</si>
  <si>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</si>
  <si>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</si>
  <si>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</si>
  <si>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</si>
  <si>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</si>
  <si>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</si>
  <si>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</si>
  <si>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</si>
  <si>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</si>
  <si>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</si>
  <si>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</si>
  <si>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</si>
  <si>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</si>
  <si>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</si>
  <si>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</si>
  <si>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</si>
  <si>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</si>
  <si>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</si>
  <si>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</si>
  <si>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</si>
  <si>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</si>
  <si>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</si>
  <si>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</si>
  <si>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</si>
  <si>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</si>
  <si>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</si>
  <si>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</si>
  <si>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</si>
  <si>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</si>
  <si>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</si>
  <si>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</si>
  <si>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</si>
  <si>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</si>
  <si>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</si>
  <si>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</si>
  <si>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</si>
  <si>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</si>
  <si>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</si>
  <si>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</si>
  <si>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</si>
  <si>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</si>
  <si>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</si>
  <si>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</si>
  <si>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</si>
  <si>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</si>
  <si>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</si>
  <si>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</si>
  <si>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</si>
  <si>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</si>
  <si>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</si>
  <si>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</si>
  <si>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</si>
  <si>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</si>
  <si>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</si>
  <si>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</si>
  <si>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</si>
  <si>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</si>
  <si>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</si>
  <si>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</si>
  <si>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</si>
  <si>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</si>
  <si>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</si>
  <si>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</si>
  <si>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</si>
  <si>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</si>
  <si>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</si>
  <si>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</si>
  <si>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</si>
  <si>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</si>
  <si>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</si>
  <si>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</si>
  <si>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</si>
  <si>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</si>
  <si>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</si>
  <si>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</si>
  <si>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</si>
  <si>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</si>
  <si>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</si>
  <si>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</si>
  <si>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</si>
  <si>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</si>
  <si>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</si>
  <si>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</si>
  <si>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</si>
  <si>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</si>
  <si>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</si>
  <si>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</si>
  <si>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</si>
  <si>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</si>
  <si>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</si>
  <si>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</si>
  <si>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</si>
  <si>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</si>
  <si>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</si>
  <si>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</si>
  <si>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</si>
  <si>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</si>
  <si>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</si>
  <si>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</si>
  <si>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</si>
  <si>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</si>
  <si>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</si>
  <si>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</si>
  <si>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</si>
  <si>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</si>
  <si>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</si>
  <si>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</si>
  <si>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</si>
  <si>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</si>
  <si>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</si>
  <si>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</si>
  <si>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</si>
  <si>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</si>
  <si>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</si>
  <si>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</si>
  <si>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</si>
  <si>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</si>
  <si>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</si>
  <si>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</si>
  <si>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</si>
  <si>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</si>
  <si>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</si>
  <si>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</si>
  <si>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</si>
  <si>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</si>
  <si>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</si>
  <si>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</si>
  <si>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</si>
  <si>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</si>
  <si>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</si>
  <si>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</si>
  <si>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</si>
  <si>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</si>
  <si>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</si>
  <si>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</si>
  <si>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</si>
  <si>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</si>
  <si>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</si>
  <si>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</si>
  <si>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</si>
  <si>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</si>
  <si>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</si>
  <si>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</si>
  <si>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</si>
  <si>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</si>
  <si>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</si>
  <si>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</si>
  <si>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</si>
  <si>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</si>
  <si>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</si>
  <si>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</si>
  <si>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</si>
  <si>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</si>
  <si>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</si>
  <si>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</si>
  <si>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</si>
  <si>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</si>
  <si>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</si>
  <si>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</si>
  <si>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</si>
  <si>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</si>
  <si>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</si>
  <si>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</si>
  <si>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</si>
  <si>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</si>
  <si>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</si>
  <si>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</si>
  <si>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</si>
  <si>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</si>
  <si>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</si>
  <si>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</si>
  <si>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</si>
  <si>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</si>
  <si>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</si>
  <si>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</si>
  <si>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</si>
  <si>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</si>
  <si>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</si>
  <si>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</si>
  <si>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</si>
  <si>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</si>
  <si>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</si>
  <si>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</si>
  <si>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</si>
  <si>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</si>
  <si>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</si>
  <si>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</si>
  <si>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</si>
  <si>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</si>
  <si>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</si>
  <si>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</si>
  <si>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</si>
  <si>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</si>
  <si>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</si>
  <si>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</si>
  <si>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</si>
  <si>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</si>
  <si>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</si>
  <si>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</si>
  <si>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</si>
  <si>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</si>
  <si>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</si>
  <si>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</si>
  <si>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</si>
  <si>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</si>
  <si>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</si>
  <si>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</si>
  <si>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</si>
  <si>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</si>
  <si>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</si>
  <si>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</si>
  <si>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</si>
  <si>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</si>
  <si>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</si>
  <si>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</si>
  <si>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</si>
  <si>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</si>
  <si>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</si>
  <si>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</si>
  <si>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</si>
  <si>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</si>
  <si>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</si>
  <si>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</si>
  <si>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</si>
  <si>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</si>
  <si>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</si>
  <si>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</si>
  <si>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</si>
  <si>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</si>
  <si>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</si>
  <si>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</si>
  <si>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</si>
  <si>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</si>
  <si>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</si>
  <si>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</si>
  <si>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</si>
  <si>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</si>
  <si>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</si>
  <si>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</si>
  <si>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</si>
  <si>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</si>
  <si>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</si>
  <si>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</si>
  <si>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</si>
  <si>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</si>
  <si>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</si>
  <si>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</si>
  <si>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</si>
  <si>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</si>
  <si>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</si>
  <si>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</si>
  <si>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</si>
  <si>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</si>
  <si>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</si>
  <si>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</si>
  <si>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</si>
  <si>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</si>
  <si>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</si>
  <si>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</si>
  <si>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</si>
  <si>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</si>
  <si>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</si>
  <si>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</si>
  <si>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</si>
  <si>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</si>
  <si>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</si>
  <si>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</si>
  <si>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</si>
  <si>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</si>
  <si>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</si>
  <si>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</si>
  <si>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</si>
  <si>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</si>
  <si>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</si>
  <si>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</si>
  <si>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</si>
  <si>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</si>
  <si>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</si>
  <si>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</si>
  <si>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</si>
  <si>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</si>
  <si>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</si>
  <si>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</si>
  <si>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</si>
  <si>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</si>
  <si>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</si>
  <si>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</si>
  <si>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</si>
  <si>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</si>
  <si>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</si>
  <si>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</si>
  <si>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</si>
  <si>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</si>
  <si>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</si>
  <si>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</si>
  <si>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</si>
  <si>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</si>
  <si>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</si>
  <si>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</si>
  <si>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</si>
  <si>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</si>
  <si>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</si>
  <si>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</si>
  <si>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</si>
  <si>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</si>
  <si>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</si>
  <si>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</si>
  <si>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</si>
  <si>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</si>
  <si>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</si>
  <si>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</si>
  <si>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</si>
  <si>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</si>
  <si>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</si>
  <si>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</si>
  <si>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</si>
  <si>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</si>
  <si>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</si>
  <si>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</si>
  <si>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</si>
  <si>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</si>
  <si>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</si>
  <si>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</si>
  <si>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</si>
  <si>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</si>
  <si>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</si>
  <si>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</si>
  <si>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</si>
  <si>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</si>
  <si>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</si>
  <si>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</si>
  <si>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</si>
  <si>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</si>
  <si>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</si>
  <si>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</si>
  <si>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</si>
  <si>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</si>
  <si>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</si>
  <si>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</si>
  <si>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</si>
  <si>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</si>
  <si>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</si>
  <si>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</si>
  <si>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</si>
  <si>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</si>
  <si>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</si>
  <si>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</si>
  <si>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</si>
  <si>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</si>
  <si>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</si>
  <si>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</si>
  <si>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</si>
  <si>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</si>
  <si>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</si>
  <si>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</si>
  <si>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</si>
  <si>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</si>
  <si>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</si>
  <si>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</si>
  <si>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</si>
  <si>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</si>
  <si>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</si>
  <si>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</si>
  <si>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</si>
  <si>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</si>
  <si>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</si>
  <si>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</si>
  <si>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</si>
  <si>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</si>
  <si>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</si>
  <si>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</si>
  <si>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</si>
  <si>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</si>
  <si>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</si>
  <si>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</si>
  <si>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</si>
  <si>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</si>
  <si>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</si>
  <si>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</si>
  <si>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</si>
  <si>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</si>
  <si>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</si>
  <si>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</si>
  <si>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</si>
  <si>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</si>
  <si>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</si>
  <si>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</si>
  <si>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</si>
  <si>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</si>
  <si>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</si>
  <si>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</si>
  <si>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</si>
  <si>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</si>
  <si>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</si>
  <si>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</si>
  <si>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</si>
  <si>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</si>
  <si>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</si>
  <si>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</si>
  <si>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</si>
  <si>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</si>
  <si>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</si>
  <si>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</si>
  <si>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</si>
  <si>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</si>
  <si>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</si>
  <si>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</si>
  <si>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</si>
  <si>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</si>
  <si>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</si>
  <si>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</si>
  <si>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</si>
  <si>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</si>
  <si>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</si>
  <si>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</si>
  <si>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</si>
  <si>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</si>
  <si>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</si>
  <si>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</si>
  <si>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</si>
  <si>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</si>
  <si>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</si>
  <si>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</si>
  <si>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</si>
  <si>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</si>
  <si>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</si>
  <si>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</si>
  <si>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</si>
  <si>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</si>
  <si>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</si>
  <si>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</si>
  <si>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</si>
  <si>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</si>
  <si>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</si>
  <si>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</si>
  <si>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</si>
  <si>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</si>
  <si>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</si>
  <si>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</si>
  <si>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</si>
  <si>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</si>
  <si>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</si>
  <si>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</si>
  <si>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</si>
  <si>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</si>
  <si>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</si>
  <si>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</si>
  <si>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</si>
  <si>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</si>
  <si>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</si>
  <si>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</si>
  <si>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</si>
  <si>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</si>
  <si>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</si>
  <si>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</si>
  <si>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</si>
  <si>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</si>
  <si>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</si>
  <si>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</si>
  <si>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</si>
  <si>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</si>
  <si>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</si>
  <si>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</si>
  <si>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</si>
  <si>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</si>
  <si>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</si>
  <si>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</si>
  <si>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</si>
  <si>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</si>
  <si>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</si>
  <si>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</si>
  <si>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</si>
  <si>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</si>
  <si>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</si>
  <si>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</si>
  <si>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</si>
  <si>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</si>
  <si>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</si>
  <si>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</si>
  <si>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</si>
  <si>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</si>
  <si>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</si>
  <si>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</si>
  <si>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</si>
  <si>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</si>
  <si>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</si>
  <si>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</si>
  <si>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</si>
  <si>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</si>
  <si>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</si>
  <si>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</si>
  <si>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</si>
  <si>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</si>
  <si>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</si>
  <si>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</si>
  <si>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</si>
  <si>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</si>
  <si>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</si>
  <si>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</si>
  <si>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</si>
  <si>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</si>
  <si>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</si>
  <si>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</si>
  <si>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</si>
  <si>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</si>
  <si>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</si>
  <si>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</si>
  <si>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</si>
  <si>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</si>
  <si>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</si>
  <si>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</si>
  <si>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</si>
  <si>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</si>
  <si>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</si>
  <si>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</si>
  <si>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</si>
  <si>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</si>
  <si>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</si>
  <si>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</si>
  <si>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</si>
  <si>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</si>
  <si>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</si>
  <si>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</si>
  <si>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</si>
  <si>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</si>
  <si>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</si>
  <si>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</si>
  <si>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</si>
  <si>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</si>
  <si>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</si>
  <si>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</si>
  <si>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</si>
  <si>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</si>
  <si>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</si>
  <si>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</si>
  <si>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</si>
  <si>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</si>
  <si>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</si>
  <si>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</si>
  <si>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</si>
  <si>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</si>
  <si>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</si>
  <si>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</si>
  <si>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</si>
  <si>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</si>
  <si>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</si>
  <si>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</si>
  <si>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</si>
  <si>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</si>
  <si>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</si>
  <si>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</si>
  <si>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</si>
  <si>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</si>
  <si>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</si>
  <si>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</si>
  <si>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</si>
  <si>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</si>
  <si>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</si>
  <si>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</si>
  <si>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</si>
  <si>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</si>
  <si>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</si>
  <si>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</si>
  <si>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</si>
  <si>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</si>
  <si>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</si>
  <si>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</si>
  <si>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</si>
  <si>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</si>
  <si>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</si>
  <si>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</si>
  <si>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</si>
  <si>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</si>
  <si>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</si>
  <si>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</si>
  <si>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</si>
  <si>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</si>
  <si>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</si>
  <si>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</si>
  <si>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</si>
  <si>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</si>
  <si>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</si>
  <si>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</si>
  <si>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</si>
  <si>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</si>
  <si>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</si>
  <si>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</si>
  <si>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</si>
  <si>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</si>
  <si>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</si>
  <si>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</si>
  <si>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</si>
  <si>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</si>
  <si>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</si>
  <si>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</si>
  <si>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</si>
  <si>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</si>
  <si>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</si>
  <si>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</si>
  <si>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</si>
  <si>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</si>
  <si>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</si>
  <si>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</si>
  <si>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</si>
  <si>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</si>
  <si>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</si>
  <si>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</si>
  <si>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</si>
  <si>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</si>
  <si>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</si>
  <si>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</si>
  <si>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</si>
  <si>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</si>
  <si>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</si>
  <si>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</si>
  <si>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</si>
  <si>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</si>
  <si>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</si>
  <si>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</si>
  <si>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</si>
  <si>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</si>
  <si>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</si>
  <si>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</si>
  <si>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</si>
  <si>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</si>
  <si>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</si>
  <si>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</si>
  <si>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</si>
  <si>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</si>
  <si>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</si>
  <si>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</si>
  <si>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</si>
  <si>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</si>
  <si>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</si>
  <si>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</si>
  <si>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</si>
  <si>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</si>
  <si>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</si>
  <si>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</si>
  <si>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</si>
  <si>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</si>
  <si>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</si>
  <si>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</si>
  <si>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</si>
  <si>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</si>
  <si>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</si>
  <si>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</si>
  <si>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</si>
  <si>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</si>
  <si>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</si>
  <si>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</si>
  <si>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</si>
  <si>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</si>
  <si>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</si>
  <si>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</si>
  <si>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</si>
  <si>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</si>
  <si>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</si>
  <si>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</si>
  <si>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</si>
  <si>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</si>
  <si>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</si>
  <si>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</si>
  <si>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</si>
  <si>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</si>
  <si>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</si>
  <si>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</si>
  <si>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</si>
  <si>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</si>
  <si>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</si>
  <si>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</si>
  <si>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</si>
  <si>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</si>
  <si>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</si>
  <si>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</si>
  <si>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</si>
  <si>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</si>
  <si>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</si>
  <si>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</si>
  <si>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</si>
  <si>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</si>
  <si>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</si>
  <si>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</si>
  <si>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</si>
  <si>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</si>
  <si>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</si>
  <si>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</si>
  <si>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</si>
  <si>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</si>
  <si>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</si>
  <si>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</si>
  <si>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</si>
  <si>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</si>
  <si>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</si>
  <si>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</si>
  <si>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</si>
  <si>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</si>
  <si>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</si>
  <si>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</si>
  <si>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</si>
  <si>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</si>
  <si>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</si>
  <si>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</si>
  <si>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</si>
  <si>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</si>
  <si>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</si>
  <si>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</si>
  <si>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</si>
  <si>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</si>
  <si>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</si>
  <si>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</si>
  <si>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</si>
  <si>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</si>
  <si>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</si>
  <si>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</si>
  <si>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</si>
  <si>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</si>
  <si>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</si>
  <si>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</si>
  <si>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</si>
  <si>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</si>
  <si>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</si>
  <si>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</si>
  <si>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</si>
  <si>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</si>
  <si>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</si>
  <si>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</si>
  <si>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</si>
  <si>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</si>
  <si>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</si>
  <si>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</si>
  <si>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</si>
  <si>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</si>
  <si>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</si>
  <si>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</si>
  <si>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</si>
  <si>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</si>
  <si>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</si>
  <si>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</si>
  <si>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</si>
  <si>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</si>
  <si>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</si>
  <si>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</si>
  <si>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</si>
  <si>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</si>
  <si>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</si>
  <si>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</si>
  <si>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</si>
  <si>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</si>
  <si>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</si>
  <si>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</si>
  <si>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</si>
  <si>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</si>
  <si>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</si>
  <si>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</si>
  <si>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</si>
  <si>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</si>
  <si>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</si>
  <si>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</si>
  <si>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</si>
  <si>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</si>
  <si>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</si>
  <si>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</si>
  <si>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</si>
  <si>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</si>
  <si>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</si>
  <si>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</si>
  <si>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</si>
  <si>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</si>
  <si>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</si>
  <si>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</si>
  <si>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</si>
  <si>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</si>
  <si>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</si>
  <si>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</si>
  <si>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</si>
  <si>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</si>
  <si>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</si>
  <si>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</si>
  <si>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</si>
  <si>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</si>
  <si>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</si>
  <si>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</si>
  <si>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</si>
  <si>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</si>
  <si>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</si>
  <si>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</si>
  <si>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</si>
  <si>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</si>
  <si>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</si>
  <si>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</si>
  <si>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</si>
  <si>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</si>
  <si>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</si>
  <si>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</si>
  <si>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</si>
  <si>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</si>
  <si>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</si>
  <si>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</si>
  <si>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</si>
  <si>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</si>
  <si>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</si>
  <si>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</si>
  <si>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</si>
  <si>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</si>
  <si>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</si>
  <si>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</si>
  <si>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</si>
  <si>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</si>
  <si>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</si>
  <si>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</si>
  <si>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</si>
  <si>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</si>
  <si>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</si>
  <si>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</si>
  <si>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</si>
  <si>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</si>
  <si>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</si>
  <si>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</si>
  <si>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</si>
  <si>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</si>
  <si>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</si>
  <si>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</si>
  <si>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</si>
  <si>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</si>
  <si>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</si>
  <si>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</si>
  <si>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</si>
  <si>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</si>
  <si>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</si>
  <si>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</si>
  <si>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</si>
  <si>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</si>
  <si>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</si>
  <si>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</si>
  <si>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</si>
  <si>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</si>
  <si>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</si>
  <si>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</si>
  <si>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</si>
  <si>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</si>
  <si>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</si>
  <si>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</si>
  <si>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</si>
  <si>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</si>
  <si>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</si>
  <si>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</si>
  <si>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</si>
  <si>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</si>
  <si>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</si>
  <si>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</si>
  <si>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</si>
  <si>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</si>
  <si>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</si>
  <si>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</si>
  <si>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</si>
  <si>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</si>
  <si>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</si>
  <si>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</si>
  <si>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</si>
  <si>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</si>
  <si>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</si>
  <si>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</si>
  <si>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</si>
  <si>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</si>
  <si>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</si>
  <si>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</si>
  <si>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</si>
  <si>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</si>
  <si>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</si>
  <si>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</si>
  <si>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</si>
  <si>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</si>
  <si>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</si>
  <si>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</si>
  <si>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</si>
  <si>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</si>
  <si>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</si>
  <si>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</si>
  <si>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</si>
  <si>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</si>
  <si>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</si>
  <si>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</si>
  <si>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</si>
  <si>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</si>
  <si>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</si>
  <si>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</si>
  <si>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</si>
  <si>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</si>
  <si>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</si>
  <si>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</si>
  <si>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</si>
  <si>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</si>
  <si>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</si>
  <si>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</si>
  <si>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</si>
  <si>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</si>
  <si>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</si>
  <si>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</si>
  <si>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</si>
  <si>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</si>
  <si>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</si>
  <si>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</si>
  <si>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</si>
  <si>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</si>
  <si>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</si>
  <si>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</si>
  <si>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</si>
  <si>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</si>
  <si>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</si>
  <si>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</si>
  <si>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</si>
  <si>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</si>
  <si>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</si>
  <si>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</si>
  <si>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</si>
  <si>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</si>
  <si>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</si>
  <si>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</si>
  <si>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</si>
  <si>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</si>
  <si>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</si>
  <si>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</si>
  <si>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</si>
  <si>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</si>
  <si>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</si>
  <si>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</si>
  <si>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</si>
  <si>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</si>
  <si>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</si>
  <si>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</si>
  <si>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</si>
  <si>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</si>
  <si>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</si>
  <si>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</si>
  <si>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</si>
  <si>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</si>
  <si>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</si>
  <si>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</si>
  <si>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</si>
  <si>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</si>
  <si>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</si>
  <si>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</si>
  <si>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</si>
  <si>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</si>
  <si>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</si>
  <si>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</si>
  <si>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</si>
  <si>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</si>
  <si>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</si>
  <si>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</si>
  <si>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</si>
  <si>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</si>
  <si>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</si>
  <si>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</si>
  <si>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</si>
  <si>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</si>
  <si>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</si>
  <si>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</si>
  <si>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</si>
  <si>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</si>
  <si>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</si>
  <si>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</si>
  <si>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</si>
  <si>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</si>
  <si>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</si>
  <si>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</si>
  <si>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</si>
  <si>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</si>
  <si>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</si>
  <si>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</si>
  <si>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</si>
  <si>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</si>
  <si>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</si>
  <si>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</si>
  <si>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</si>
  <si>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</si>
  <si>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</si>
  <si>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</si>
  <si>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</si>
  <si>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</si>
  <si>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</si>
  <si>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</si>
  <si>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</si>
  <si>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</si>
  <si>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</si>
  <si>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</si>
  <si>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</si>
  <si>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</si>
  <si>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</si>
  <si>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</si>
  <si>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</si>
  <si>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</si>
  <si>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</si>
  <si>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</si>
  <si>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</si>
  <si>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</si>
  <si>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</si>
  <si>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</si>
  <si>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</si>
  <si>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</si>
  <si>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</si>
  <si>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</si>
  <si>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</si>
  <si>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</si>
  <si>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</si>
  <si>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</si>
  <si>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</si>
  <si>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</si>
  <si>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</si>
  <si>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</si>
  <si>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</si>
  <si>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</si>
  <si>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</si>
  <si>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</si>
  <si>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</si>
  <si>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</si>
  <si>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</si>
  <si>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</si>
  <si>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</si>
  <si>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</si>
  <si>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</si>
  <si>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</si>
  <si>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</si>
  <si>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</si>
  <si>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</si>
  <si>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</si>
  <si>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</si>
  <si>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</si>
  <si>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</si>
  <si>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</si>
  <si>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</si>
  <si>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</si>
  <si>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</si>
  <si>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</si>
  <si>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</si>
  <si>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</si>
  <si>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</si>
  <si>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</si>
  <si>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</si>
  <si>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</si>
  <si>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</si>
  <si>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</si>
  <si>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</si>
  <si>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</si>
  <si>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</si>
  <si>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</si>
  <si>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</si>
  <si>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</si>
  <si>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</si>
  <si>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</si>
  <si>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</si>
  <si>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</si>
  <si>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</si>
  <si>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</si>
  <si>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</si>
  <si>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</si>
  <si>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</si>
  <si>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</si>
  <si>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</si>
  <si>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</si>
  <si>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</si>
  <si>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</si>
  <si>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</si>
  <si>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</si>
  <si>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</si>
  <si>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</si>
  <si>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</si>
  <si>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</si>
  <si>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</si>
  <si>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</si>
  <si>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</si>
  <si>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</si>
  <si>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</si>
  <si>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</si>
  <si>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</si>
  <si>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</si>
  <si>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</si>
  <si>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</si>
  <si>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</si>
  <si>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</si>
  <si>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</si>
  <si>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</si>
  <si>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</si>
  <si>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</si>
  <si>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</si>
  <si>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</si>
  <si>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</si>
  <si>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>Кияшко</t>
  </si>
  <si>
    <t>Кирилл</t>
  </si>
  <si>
    <t>Константиновия</t>
  </si>
  <si>
    <t>Норкина</t>
  </si>
  <si>
    <t>Полина</t>
  </si>
  <si>
    <t>Евгеньевна</t>
  </si>
  <si>
    <t>Шевченко</t>
  </si>
  <si>
    <t>Павловна</t>
  </si>
  <si>
    <t>Мамаева</t>
  </si>
  <si>
    <t>Аминат</t>
  </si>
  <si>
    <t>Шамильевна</t>
  </si>
  <si>
    <t>Алиева</t>
  </si>
  <si>
    <t>Амина</t>
  </si>
  <si>
    <t>Мурадовна</t>
  </si>
  <si>
    <t>Троян</t>
  </si>
  <si>
    <t>Анастасия</t>
  </si>
  <si>
    <t>Васильевна</t>
  </si>
  <si>
    <t>Бондаренко</t>
  </si>
  <si>
    <t>Ольга</t>
  </si>
  <si>
    <t>Вячеславовна</t>
  </si>
  <si>
    <t>Рябоконь</t>
  </si>
  <si>
    <t>Максим</t>
  </si>
  <si>
    <t>Максимович</t>
  </si>
  <si>
    <t>Коробкина</t>
  </si>
  <si>
    <t>Яна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</si>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</sst>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M18" sqref="M18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4414062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44140625" style="39" customWidth="1"/>
    <col min="12" max="12" width="9.4414062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">
      <c r="B4" s="45">
        <v>44161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4" x14ac:dyDescent="0.3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328</v>
      </c>
      <c r="G10" s="15">
        <v>38656</v>
      </c>
      <c r="H10" s="19" t="s">
        <v>70</v>
      </c>
      <c r="I10" s="19" t="s">
        <v>321</v>
      </c>
      <c r="J10" s="42">
        <v>868</v>
      </c>
      <c r="K10" s="40" t="str">
        <f>VLOOKUP(J10,ОО!C:E,3,FALSE)</f>
        <v>муниципальное бюджетное общеобразовательное учреждение лицей г.Зернограда</v>
      </c>
      <c r="L10" s="14">
        <v>9</v>
      </c>
      <c r="M10" s="13" t="s">
        <v>325</v>
      </c>
      <c r="N10" s="14">
        <v>36</v>
      </c>
    </row>
    <row r="11" spans="1:14" ht="48" x14ac:dyDescent="0.3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38749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9</v>
      </c>
      <c r="M11" s="13" t="s">
        <v>325</v>
      </c>
      <c r="N11" s="14">
        <v>34.5</v>
      </c>
    </row>
    <row r="12" spans="1:14" ht="36" x14ac:dyDescent="0.3">
      <c r="A12" s="11" t="s">
        <v>33</v>
      </c>
      <c r="B12" s="12">
        <v>3</v>
      </c>
      <c r="C12" s="13" t="s">
        <v>2806</v>
      </c>
      <c r="D12" s="13" t="s">
        <v>2804</v>
      </c>
      <c r="E12" s="13" t="s">
        <v>2807</v>
      </c>
      <c r="F12" s="19" t="s">
        <v>328</v>
      </c>
      <c r="G12" s="15">
        <v>38377</v>
      </c>
      <c r="H12" s="19" t="s">
        <v>70</v>
      </c>
      <c r="I12" s="19" t="s">
        <v>321</v>
      </c>
      <c r="J12" s="42">
        <v>871</v>
      </c>
      <c r="K12" s="40" t="str">
        <f>VLOOKUP(J12,ОО!C:E,3,FALSE)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2" s="14">
        <v>9</v>
      </c>
      <c r="M12" s="13" t="s">
        <v>325</v>
      </c>
      <c r="N12" s="14">
        <v>29</v>
      </c>
    </row>
    <row r="13" spans="1:14" ht="36" x14ac:dyDescent="0.3">
      <c r="A13" s="11" t="s">
        <v>33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329</v>
      </c>
      <c r="G13" s="15">
        <v>38503</v>
      </c>
      <c r="H13" s="19" t="s">
        <v>70</v>
      </c>
      <c r="I13" s="19" t="s">
        <v>321</v>
      </c>
      <c r="J13" s="42">
        <v>1040</v>
      </c>
      <c r="K13" s="40" t="str">
        <f>VLOOKUP(J13,ОО!C:E,3,FALSE)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3" s="14">
        <v>9</v>
      </c>
      <c r="M13" s="13" t="s">
        <v>325</v>
      </c>
      <c r="N13" s="14">
        <v>24.5</v>
      </c>
    </row>
    <row r="14" spans="1:14" ht="36" x14ac:dyDescent="0.3">
      <c r="A14" s="11" t="s">
        <v>33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329</v>
      </c>
      <c r="G14" s="15">
        <v>38588</v>
      </c>
      <c r="H14" s="19" t="s">
        <v>70</v>
      </c>
      <c r="I14" s="19" t="s">
        <v>321</v>
      </c>
      <c r="J14" s="42">
        <v>867</v>
      </c>
      <c r="K14" s="40" t="str">
        <f>VLOOKUP(J14,ОО!C:E,3,FALSE)</f>
        <v>муниципальное бюджетное общеобразовательное учреждение средняя общеобразовательная школа г.Зернограда</v>
      </c>
      <c r="L14" s="14">
        <v>9</v>
      </c>
      <c r="M14" s="13" t="s">
        <v>325</v>
      </c>
      <c r="N14" s="14">
        <v>24</v>
      </c>
    </row>
    <row r="15" spans="1:14" ht="24" x14ac:dyDescent="0.3">
      <c r="A15" s="11" t="s">
        <v>33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329</v>
      </c>
      <c r="G15" s="15">
        <v>38469</v>
      </c>
      <c r="H15" s="19" t="s">
        <v>70</v>
      </c>
      <c r="I15" s="19" t="s">
        <v>321</v>
      </c>
      <c r="J15" s="42">
        <v>866</v>
      </c>
      <c r="K15" s="40" t="str">
        <f>VLOOKUP(J15,ОО!C:E,3,FALSE)</f>
        <v>муниципальное бюджетное общеобразовательное учреждение гимназия г.Зернограда</v>
      </c>
      <c r="L15" s="14">
        <v>9</v>
      </c>
      <c r="M15" s="13" t="s">
        <v>325</v>
      </c>
      <c r="N15" s="14">
        <v>19</v>
      </c>
    </row>
    <row r="16" spans="1:14" ht="36" x14ac:dyDescent="0.3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329</v>
      </c>
      <c r="G16" s="15">
        <v>38497</v>
      </c>
      <c r="H16" s="19" t="s">
        <v>70</v>
      </c>
      <c r="I16" s="19" t="s">
        <v>321</v>
      </c>
      <c r="J16" s="42">
        <v>878</v>
      </c>
      <c r="K16" s="40" t="str">
        <f>VLOOKUP(J16,ОО!C:E,3,FALSE)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6" s="14">
        <v>9</v>
      </c>
      <c r="M16" s="13" t="s">
        <v>325</v>
      </c>
      <c r="N16" s="14">
        <v>19</v>
      </c>
    </row>
    <row r="17" spans="1:14" ht="36" x14ac:dyDescent="0.3">
      <c r="A17" s="11" t="s">
        <v>33</v>
      </c>
      <c r="B17" s="12">
        <v>8</v>
      </c>
      <c r="C17" s="13" t="s">
        <v>2820</v>
      </c>
      <c r="D17" s="13" t="s">
        <v>2821</v>
      </c>
      <c r="E17" s="13" t="s">
        <v>2822</v>
      </c>
      <c r="F17" s="19" t="s">
        <v>328</v>
      </c>
      <c r="G17" s="15">
        <v>38448</v>
      </c>
      <c r="H17" s="19" t="s">
        <v>70</v>
      </c>
      <c r="I17" s="19" t="s">
        <v>321</v>
      </c>
      <c r="J17" s="42">
        <v>871</v>
      </c>
      <c r="K17" s="40" t="str">
        <f>VLOOKUP(J17,ОО!C:E,3,FALSE)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7" s="14">
        <v>9</v>
      </c>
      <c r="M17" s="13" t="s">
        <v>325</v>
      </c>
      <c r="N17" s="14">
        <v>17</v>
      </c>
    </row>
    <row r="18" spans="1:14" ht="36" x14ac:dyDescent="0.3">
      <c r="A18" s="11" t="s">
        <v>33</v>
      </c>
      <c r="B18" s="12">
        <v>9</v>
      </c>
      <c r="C18" s="13" t="s">
        <v>2823</v>
      </c>
      <c r="D18" s="13" t="s">
        <v>2824</v>
      </c>
      <c r="E18" s="13" t="s">
        <v>2825</v>
      </c>
      <c r="F18" s="19" t="s">
        <v>329</v>
      </c>
      <c r="G18" s="15">
        <v>38659</v>
      </c>
      <c r="H18" s="19" t="s">
        <v>70</v>
      </c>
      <c r="I18" s="19" t="s">
        <v>321</v>
      </c>
      <c r="J18" s="42">
        <v>872</v>
      </c>
      <c r="K18" s="40" t="str">
        <f>VLOOKUP(J18,ОО!C:E,3,FALSE)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8" s="14">
        <v>9</v>
      </c>
      <c r="M18" s="13" t="s">
        <v>325</v>
      </c>
      <c r="N18" s="14">
        <v>14.5</v>
      </c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44140625" style="31" customWidth="1"/>
    <col min="2" max="2" width="31" style="32" customWidth="1"/>
    <col min="3" max="3" width="9.109375" style="33"/>
    <col min="4" max="4" width="34.44140625" style="32" customWidth="1"/>
    <col min="5" max="5" width="50.4414062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0.6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0.6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0.6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0.6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0.6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0.6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0.6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0.6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0.6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4414062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2020-11-27T08:32:38Z</dcterms:modified>
</cp:coreProperties>
</file>