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<sst xmlns="http://schemas.openxmlformats.org/spreadsheetml/2006/main" count="5395" uniqueCount="2824">
  <si>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</si>
  <si>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</si>
  <si>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</si>
  <si>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</si>
  <si>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</si>
  <si>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</si>
  <si>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</si>
  <si>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</si>
  <si>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</si>
  <si>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</si>
  <si>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</si>
  <si>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</si>
  <si>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</si>
  <si>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</si>
  <si>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</si>
  <si>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</si>
  <si>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</si>
  <si>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</si>
  <si>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</si>
  <si>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</si>
  <si>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</si>
  <si>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</si>
  <si>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</si>
  <si>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</si>
  <si>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</si>
  <si>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</si>
  <si>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</si>
  <si>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</si>
  <si>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</si>
  <si>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</si>
  <si>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</si>
  <si>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</si>
  <si>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</si>
  <si>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</si>
  <si>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</si>
  <si>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</si>
  <si>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</si>
  <si>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</si>
  <si>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</si>
  <si>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</si>
  <si>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</si>
  <si>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</si>
  <si>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</si>
  <si>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</si>
  <si>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</si>
  <si>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</si>
  <si>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</si>
  <si>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</si>
  <si>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</si>
  <si>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</si>
  <si>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</si>
  <si>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</si>
  <si>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</si>
  <si>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</si>
  <si>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</si>
  <si>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</si>
  <si>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</si>
  <si>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</si>
  <si>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</si>
  <si>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</si>
  <si>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</si>
  <si>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</si>
  <si>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</si>
  <si>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</si>
  <si>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</si>
  <si>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</si>
  <si>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</si>
  <si>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</si>
  <si>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</si>
  <si>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</si>
  <si>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</si>
  <si>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</si>
  <si>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</si>
  <si>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</si>
  <si>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</si>
  <si>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</si>
  <si>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</si>
  <si>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</si>
  <si>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</si>
  <si>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</si>
  <si>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</si>
  <si>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</si>
  <si>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</si>
  <si>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</si>
  <si>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</si>
  <si>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</si>
  <si>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</si>
  <si>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</si>
  <si>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</si>
  <si>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</si>
  <si>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</si>
  <si>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</si>
  <si>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</si>
  <si>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</si>
  <si>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</si>
  <si>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</si>
  <si>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</si>
  <si>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</si>
  <si>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</si>
  <si>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</si>
  <si>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</si>
  <si>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</si>
  <si>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</si>
  <si>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</si>
  <si>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</si>
  <si>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</si>
  <si>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</si>
  <si>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</si>
  <si>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</si>
  <si>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</si>
  <si>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</si>
  <si>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</si>
  <si>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</si>
  <si>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</si>
  <si>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</si>
  <si>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</si>
  <si>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</si>
  <si>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</si>
  <si>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</si>
  <si>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</si>
  <si>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</si>
  <si>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</si>
  <si>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</si>
  <si>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</si>
  <si>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</si>
  <si>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</si>
  <si>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</si>
  <si>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</si>
  <si>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</si>
  <si>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</si>
  <si>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</si>
  <si>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</si>
  <si>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</si>
  <si>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</si>
  <si>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</si>
  <si>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</si>
  <si>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</si>
  <si>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</si>
  <si>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</si>
  <si>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</si>
  <si>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</si>
  <si>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</si>
  <si>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</si>
  <si>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</si>
  <si>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</si>
  <si>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</si>
  <si>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</si>
  <si>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</si>
  <si>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</si>
  <si>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</si>
  <si>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</si>
  <si>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</si>
  <si>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</si>
  <si>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</si>
  <si>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</si>
  <si>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</si>
  <si>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</si>
  <si>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</si>
  <si>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</si>
  <si>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</si>
  <si>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</si>
  <si>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</si>
  <si>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</si>
  <si>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</si>
  <si>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</si>
  <si>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</si>
  <si>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</si>
  <si>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</si>
  <si>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</si>
  <si>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</si>
  <si>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</si>
  <si>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</si>
  <si>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</si>
  <si>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</si>
  <si>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</si>
  <si>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</si>
  <si>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</si>
  <si>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</si>
  <si>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</si>
  <si>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</si>
  <si>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</si>
  <si>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</si>
  <si>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</si>
  <si>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</si>
  <si>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</si>
  <si>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</si>
  <si>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</si>
  <si>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</si>
  <si>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</si>
  <si>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</si>
  <si>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</si>
  <si>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</si>
  <si>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</si>
  <si>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</si>
  <si>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</si>
  <si>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</si>
  <si>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</si>
  <si>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</si>
  <si>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</si>
  <si>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</si>
  <si>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</si>
  <si>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</si>
  <si>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</si>
  <si>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</si>
  <si>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</si>
  <si>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</si>
  <si>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</si>
  <si>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</si>
  <si>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</si>
  <si>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</si>
  <si>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</si>
  <si>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</si>
  <si>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</si>
  <si>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</si>
  <si>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</si>
  <si>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</si>
  <si>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</si>
  <si>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</si>
  <si>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</si>
  <si>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</si>
  <si>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</si>
  <si>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</si>
  <si>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</si>
  <si>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</si>
  <si>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</si>
  <si>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</si>
  <si>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</si>
  <si>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</si>
  <si>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</si>
  <si>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</si>
  <si>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</si>
  <si>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</si>
  <si>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</si>
  <si>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</si>
  <si>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</si>
  <si>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</si>
  <si>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</si>
  <si>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</si>
  <si>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</si>
  <si>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</si>
  <si>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</si>
  <si>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</si>
  <si>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</si>
  <si>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</si>
  <si>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</si>
  <si>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</si>
  <si>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</si>
  <si>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</si>
  <si>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</si>
  <si>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</si>
  <si>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</si>
  <si>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</si>
  <si>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</si>
  <si>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</si>
  <si>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</si>
  <si>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</si>
  <si>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</si>
  <si>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</si>
  <si>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</si>
  <si>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</si>
  <si>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</si>
  <si>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</si>
  <si>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</si>
  <si>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</si>
  <si>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</si>
  <si>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</si>
  <si>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</si>
  <si>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</si>
  <si>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</si>
  <si>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</si>
  <si>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</si>
  <si>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</si>
  <si>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</si>
  <si>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</si>
  <si>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</si>
  <si>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</si>
  <si>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</si>
  <si>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</si>
  <si>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</si>
  <si>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</si>
  <si>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</si>
  <si>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</si>
  <si>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</si>
  <si>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</si>
  <si>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</si>
  <si>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</si>
  <si>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</si>
  <si>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</si>
  <si>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</si>
  <si>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</si>
  <si>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</si>
  <si>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</si>
  <si>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</si>
  <si>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</si>
  <si>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</si>
  <si>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</si>
  <si>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</si>
  <si>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</si>
  <si>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</si>
  <si>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</si>
  <si>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</si>
  <si>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</si>
  <si>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</si>
  <si>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</si>
  <si>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</si>
  <si>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</si>
  <si>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</si>
  <si>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</si>
  <si>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</si>
  <si>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</si>
  <si>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</si>
  <si>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</si>
  <si>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</si>
  <si>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</si>
  <si>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</si>
  <si>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</si>
  <si>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</si>
  <si>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</si>
  <si>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</si>
  <si>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</si>
  <si>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</si>
  <si>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</si>
  <si>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</si>
  <si>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</si>
  <si>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</si>
  <si>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</si>
  <si>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</si>
  <si>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</si>
  <si>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</si>
  <si>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</si>
  <si>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</si>
  <si>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</si>
  <si>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</si>
  <si>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</si>
  <si>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</si>
  <si>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</si>
  <si>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</si>
  <si>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</si>
  <si>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</si>
  <si>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</si>
  <si>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</si>
  <si>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</si>
  <si>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</si>
  <si>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</si>
  <si>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</si>
  <si>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</si>
  <si>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</si>
  <si>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</si>
  <si>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</si>
  <si>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</si>
  <si>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</si>
  <si>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</si>
  <si>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</si>
  <si>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</si>
  <si>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</si>
  <si>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</si>
  <si>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</si>
  <si>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</si>
  <si>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</si>
  <si>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</si>
  <si>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</si>
  <si>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</si>
  <si>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</si>
  <si>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</si>
  <si>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</si>
  <si>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</si>
  <si>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</si>
  <si>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</si>
  <si>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</si>
  <si>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</si>
  <si>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</si>
  <si>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</si>
  <si>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</si>
  <si>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</si>
  <si>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</si>
  <si>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</si>
  <si>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</si>
  <si>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</si>
  <si>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</si>
  <si>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</si>
  <si>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</si>
  <si>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</si>
  <si>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</si>
  <si>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</si>
  <si>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</si>
  <si>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</si>
  <si>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</si>
  <si>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</si>
  <si>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</si>
  <si>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</si>
  <si>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</si>
  <si>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</si>
  <si>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</si>
  <si>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</si>
  <si>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</si>
  <si>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</si>
  <si>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</si>
  <si>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</si>
  <si>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</si>
  <si>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</si>
  <si>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</si>
  <si>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</si>
  <si>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</si>
  <si>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</si>
  <si>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</si>
  <si>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</si>
  <si>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</si>
  <si>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</si>
  <si>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</si>
  <si>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</si>
  <si>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</si>
  <si>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</si>
  <si>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</si>
  <si>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</si>
  <si>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</si>
  <si>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</si>
  <si>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</si>
  <si>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</si>
  <si>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</si>
  <si>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</si>
  <si>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</si>
  <si>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</si>
  <si>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</si>
  <si>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</si>
  <si>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</si>
  <si>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</si>
  <si>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</si>
  <si>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</si>
  <si>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</si>
  <si>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</si>
  <si>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</si>
  <si>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</si>
  <si>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</si>
  <si>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</si>
  <si>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</si>
  <si>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</si>
  <si>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</si>
  <si>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</si>
  <si>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</si>
  <si>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</si>
  <si>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</si>
  <si>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</si>
  <si>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</si>
  <si>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</si>
  <si>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</si>
  <si>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</si>
  <si>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</si>
  <si>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</si>
  <si>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</si>
  <si>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</si>
  <si>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</si>
  <si>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</si>
  <si>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</si>
  <si>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</si>
  <si>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</si>
  <si>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</si>
  <si>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</si>
  <si>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</si>
  <si>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</si>
  <si>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</si>
  <si>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</si>
  <si>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</si>
  <si>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</si>
  <si>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</si>
  <si>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</si>
  <si>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</si>
  <si>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</si>
  <si>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</si>
  <si>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</si>
  <si>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</si>
  <si>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</si>
  <si>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</si>
  <si>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</si>
  <si>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</si>
  <si>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</si>
  <si>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</si>
  <si>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</si>
  <si>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</si>
  <si>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</si>
  <si>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</si>
  <si>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</si>
  <si>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</si>
  <si>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</si>
  <si>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</si>
  <si>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</si>
  <si>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</si>
  <si>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</si>
  <si>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</si>
  <si>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</si>
  <si>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</si>
  <si>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</si>
  <si>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</si>
  <si>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</si>
  <si>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</si>
  <si>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</si>
  <si>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</si>
  <si>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</si>
  <si>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</si>
  <si>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</si>
  <si>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</si>
  <si>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</si>
  <si>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</si>
  <si>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</si>
  <si>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</si>
  <si>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</si>
  <si>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</si>
  <si>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</si>
  <si>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</si>
  <si>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</si>
  <si>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</si>
  <si>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</si>
  <si>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</si>
  <si>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</si>
  <si>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</si>
  <si>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</si>
  <si>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</si>
  <si>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</si>
  <si>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</si>
  <si>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</si>
  <si>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</si>
  <si>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</si>
  <si>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</si>
  <si>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</si>
  <si>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</si>
  <si>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</si>
  <si>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</si>
  <si>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</si>
  <si>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</si>
  <si>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</si>
  <si>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</si>
  <si>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</si>
  <si>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</si>
  <si>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</si>
  <si>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</si>
  <si>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</si>
  <si>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</si>
  <si>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</si>
  <si>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</si>
  <si>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</si>
  <si>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</si>
  <si>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</si>
  <si>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</si>
  <si>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</si>
  <si>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</si>
  <si>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</si>
  <si>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</si>
  <si>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</si>
  <si>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</si>
  <si>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</si>
  <si>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</si>
  <si>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</si>
  <si>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</si>
  <si>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</si>
  <si>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</si>
  <si>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</si>
  <si>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</si>
  <si>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</si>
  <si>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</si>
  <si>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</si>
  <si>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</si>
  <si>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</si>
  <si>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</si>
  <si>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</si>
  <si>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</si>
  <si>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</si>
  <si>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</si>
  <si>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</si>
  <si>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</si>
  <si>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</si>
  <si>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</si>
  <si>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</si>
  <si>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</si>
  <si>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</si>
  <si>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</si>
  <si>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</si>
  <si>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</si>
  <si>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</si>
  <si>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</si>
  <si>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</si>
  <si>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</si>
  <si>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</si>
  <si>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</si>
  <si>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</si>
  <si>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</si>
  <si>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</si>
  <si>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</si>
  <si>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</si>
  <si>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</si>
  <si>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</si>
  <si>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</si>
  <si>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</si>
  <si>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</si>
  <si>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</si>
  <si>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</si>
  <si>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</si>
  <si>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</si>
  <si>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</si>
  <si>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</si>
  <si>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</si>
  <si>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</si>
  <si>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</si>
  <si>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</si>
  <si>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</si>
  <si>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</si>
  <si>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</si>
  <si>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</si>
  <si>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</si>
  <si>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</si>
  <si>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</si>
  <si>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</si>
  <si>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</si>
  <si>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</si>
  <si>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</si>
  <si>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</si>
  <si>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</si>
  <si>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</si>
  <si>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</si>
  <si>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</si>
  <si>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</si>
  <si>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</si>
  <si>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</si>
  <si>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</si>
  <si>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</si>
  <si>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</si>
  <si>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</si>
  <si>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</si>
  <si>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</si>
  <si>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</si>
  <si>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</si>
  <si>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</si>
  <si>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</si>
  <si>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</si>
  <si>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</si>
  <si>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</si>
  <si>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</si>
  <si>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</si>
  <si>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</si>
  <si>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</si>
  <si>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</si>
  <si>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</si>
  <si>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</si>
  <si>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</si>
  <si>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</si>
  <si>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</si>
  <si>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</si>
  <si>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</si>
  <si>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</si>
  <si>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</si>
  <si>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</si>
  <si>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</si>
  <si>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</si>
  <si>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</si>
  <si>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</si>
  <si>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</si>
  <si>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</si>
  <si>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</si>
  <si>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</si>
  <si>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</si>
  <si>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</si>
  <si>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</si>
  <si>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</si>
  <si>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</si>
  <si>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</si>
  <si>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</si>
  <si>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</si>
  <si>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</si>
  <si>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</si>
  <si>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</si>
  <si>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</si>
  <si>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</si>
  <si>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</si>
  <si>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</si>
  <si>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</si>
  <si>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</si>
  <si>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</si>
  <si>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</si>
  <si>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</si>
  <si>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</si>
  <si>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</si>
  <si>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</si>
  <si>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</si>
  <si>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</si>
  <si>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</si>
  <si>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</si>
  <si>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</si>
  <si>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</si>
  <si>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</si>
  <si>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</si>
  <si>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</si>
  <si>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</si>
  <si>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</si>
  <si>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</si>
  <si>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</si>
  <si>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</si>
  <si>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</si>
  <si>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</si>
  <si>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</si>
  <si>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</si>
  <si>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</si>
  <si>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</si>
  <si>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</si>
  <si>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</si>
  <si>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</si>
  <si>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</si>
  <si>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</si>
  <si>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</si>
  <si>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</si>
  <si>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</si>
  <si>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</si>
  <si>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</si>
  <si>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</si>
  <si>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</si>
  <si>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</si>
  <si>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</si>
  <si>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</si>
  <si>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</si>
  <si>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</si>
  <si>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</si>
  <si>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</si>
  <si>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</si>
  <si>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</si>
  <si>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</si>
  <si>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</si>
  <si>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</si>
  <si>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</si>
  <si>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</si>
  <si>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</si>
  <si>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</si>
  <si>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</si>
  <si>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</si>
  <si>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</si>
  <si>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</si>
  <si>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</si>
  <si>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</si>
  <si>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</si>
  <si>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</si>
  <si>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</si>
  <si>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</si>
  <si>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</si>
  <si>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</si>
  <si>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</si>
  <si>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</si>
  <si>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</si>
  <si>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</si>
  <si>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</si>
  <si>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</si>
  <si>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</si>
  <si>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</si>
  <si>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</si>
  <si>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</si>
  <si>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</si>
  <si>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</si>
  <si>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</si>
  <si>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</si>
  <si>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</si>
  <si>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</si>
  <si>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</si>
  <si>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</si>
  <si>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</si>
  <si>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</si>
  <si>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</si>
  <si>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</si>
  <si>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</si>
  <si>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</si>
  <si>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</si>
  <si>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</si>
  <si>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</si>
  <si>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</si>
  <si>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</si>
  <si>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</si>
  <si>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</si>
  <si>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</si>
  <si>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</si>
  <si>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</si>
  <si>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</si>
  <si>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</si>
  <si>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</si>
  <si>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</si>
  <si>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</si>
  <si>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</si>
  <si>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</si>
  <si>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</si>
  <si>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</si>
  <si>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</si>
  <si>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</si>
  <si>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</si>
  <si>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</si>
  <si>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</si>
  <si>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</si>
  <si>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</si>
  <si>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</si>
  <si>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</si>
  <si>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</si>
  <si>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</si>
  <si>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</si>
  <si>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</si>
  <si>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</si>
  <si>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</si>
  <si>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</si>
  <si>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</si>
  <si>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</si>
  <si>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</si>
  <si>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</si>
  <si>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</si>
  <si>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</si>
  <si>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</si>
  <si>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</si>
  <si>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</si>
  <si>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</si>
  <si>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</si>
  <si>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</si>
  <si>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</si>
  <si>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</si>
  <si>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</si>
  <si>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</si>
  <si>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</si>
  <si>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</si>
  <si>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</si>
  <si>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</si>
  <si>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</si>
  <si>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</si>
  <si>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</si>
  <si>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</si>
  <si>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</si>
  <si>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</si>
  <si>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</si>
  <si>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</si>
  <si>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</si>
  <si>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</si>
  <si>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</si>
  <si>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</si>
  <si>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</si>
  <si>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</si>
  <si>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</si>
  <si>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</si>
  <si>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</si>
  <si>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</si>
  <si>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</si>
  <si>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</si>
  <si>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</si>
  <si>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</si>
  <si>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</si>
  <si>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</si>
  <si>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</si>
  <si>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</si>
  <si>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</si>
  <si>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</si>
  <si>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</si>
  <si>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</si>
  <si>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</si>
  <si>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</si>
  <si>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</si>
  <si>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</si>
  <si>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</si>
  <si>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</si>
  <si>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</si>
  <si>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</si>
  <si>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</si>
  <si>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</si>
  <si>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</si>
  <si>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</si>
  <si>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</si>
  <si>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</si>
  <si>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</si>
  <si>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</si>
  <si>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</si>
  <si>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</si>
  <si>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</si>
  <si>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</si>
  <si>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</si>
  <si>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</si>
  <si>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</si>
  <si>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</si>
  <si>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</si>
  <si>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</si>
  <si>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</si>
  <si>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</si>
  <si>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</si>
  <si>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</si>
  <si>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</si>
  <si>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</si>
  <si>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</si>
  <si>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</si>
  <si>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</si>
  <si>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</si>
  <si>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</si>
  <si>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</si>
  <si>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</si>
  <si>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</si>
  <si>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</si>
  <si>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</si>
  <si>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</si>
  <si>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</si>
  <si>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</si>
  <si>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</si>
  <si>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</si>
  <si>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</si>
  <si>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</si>
  <si>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</si>
  <si>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</si>
  <si>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</si>
  <si>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</si>
  <si>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</si>
  <si>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</si>
  <si>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</si>
  <si>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</si>
  <si>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</si>
  <si>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</si>
  <si>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</si>
  <si>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</si>
  <si>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</si>
  <si>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</si>
  <si>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</si>
  <si>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</si>
  <si>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</si>
  <si>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</si>
  <si>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</si>
  <si>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</si>
  <si>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</si>
  <si>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</si>
  <si>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</si>
  <si>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</si>
  <si>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</si>
  <si>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</si>
  <si>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</si>
  <si>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</si>
  <si>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</si>
  <si>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</si>
  <si>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</si>
  <si>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</si>
  <si>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</si>
  <si>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</si>
  <si>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</si>
  <si>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</si>
  <si>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</si>
  <si>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</si>
  <si>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</si>
  <si>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</si>
  <si>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</si>
  <si>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</si>
  <si>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</si>
  <si>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</si>
  <si>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</si>
  <si>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</si>
  <si>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</si>
  <si>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</si>
  <si>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</si>
  <si>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</si>
  <si>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</si>
  <si>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</si>
  <si>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</si>
  <si>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</si>
  <si>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</si>
  <si>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</si>
  <si>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</si>
  <si>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</si>
  <si>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</si>
  <si>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</si>
  <si>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</si>
  <si>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</si>
  <si>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</si>
  <si>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</si>
  <si>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</si>
  <si>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</si>
  <si>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</si>
  <si>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</si>
  <si>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</si>
  <si>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</si>
  <si>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</si>
  <si>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</si>
  <si>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</si>
  <si>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</si>
  <si>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</si>
  <si>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</si>
  <si>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</si>
  <si>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</si>
  <si>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</si>
  <si>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</si>
  <si>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</si>
  <si>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</si>
  <si>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</si>
  <si>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</si>
  <si>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</si>
  <si>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</si>
  <si>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</si>
  <si>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</si>
  <si>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</si>
  <si>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</si>
  <si>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</si>
  <si>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</si>
  <si>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</si>
  <si>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</si>
  <si>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</si>
  <si>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</si>
  <si>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</si>
  <si>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</si>
  <si>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</si>
  <si>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</si>
  <si>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</si>
  <si>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</si>
  <si>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</si>
  <si>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</si>
  <si>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</si>
  <si>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</si>
  <si>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</si>
  <si>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</si>
  <si>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</si>
  <si>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</si>
  <si>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</si>
  <si>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</si>
  <si>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</si>
  <si>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</si>
  <si>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</si>
  <si>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</si>
  <si>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</si>
  <si>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</si>
  <si>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</si>
  <si>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</si>
  <si>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</si>
  <si>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</si>
  <si>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</si>
  <si>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</si>
  <si>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</si>
  <si>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</si>
  <si>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</si>
  <si>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</si>
  <si>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</si>
  <si>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</si>
  <si>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</si>
  <si>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</si>
  <si>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</si>
  <si>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</si>
  <si>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</si>
  <si>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</si>
  <si>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</si>
  <si>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</si>
  <si>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</si>
  <si>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</si>
  <si>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</si>
  <si>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</si>
  <si>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</si>
  <si>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</si>
  <si>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</si>
  <si>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</si>
  <si>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</si>
  <si>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</si>
  <si>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</si>
  <si>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</si>
  <si>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</si>
  <si>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</si>
  <si>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</si>
  <si>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</si>
  <si>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</si>
  <si>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</si>
  <si>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</si>
  <si>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</si>
  <si>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</si>
  <si>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</si>
  <si>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</si>
  <si>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</si>
  <si>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</si>
  <si>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</si>
  <si>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</si>
  <si>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</si>
  <si>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</si>
  <si>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</si>
  <si>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</si>
  <si>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</si>
  <si>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</si>
  <si>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</si>
  <si>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</si>
  <si>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</si>
  <si>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</si>
  <si>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</si>
  <si>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</si>
  <si>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</si>
  <si>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</si>
  <si>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</si>
  <si>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</si>
  <si>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</si>
  <si>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</si>
  <si>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</si>
  <si>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</si>
  <si>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</si>
  <si>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</si>
  <si>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</si>
  <si>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</si>
  <si>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</si>
  <si>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</si>
  <si>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</si>
  <si>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</si>
  <si>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</si>
  <si>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</si>
  <si>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</si>
  <si>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</si>
  <si>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</si>
  <si>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</si>
  <si>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</si>
  <si>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</si>
  <si>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</si>
  <si>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</si>
  <si>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</si>
  <si>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</si>
  <si>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</si>
  <si>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</si>
  <si>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</si>
  <si>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</si>
  <si>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</si>
  <si>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</si>
  <si>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</si>
  <si>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</si>
  <si>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</si>
  <si>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</si>
  <si>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</si>
  <si>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</si>
  <si>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</si>
  <si>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</si>
  <si>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</si>
  <si>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</si>
  <si>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</si>
  <si>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</si>
  <si>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</si>
  <si>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</si>
  <si>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</si>
  <si>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</si>
  <si>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</si>
  <si>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</si>
  <si>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</si>
  <si>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</si>
  <si>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</si>
  <si>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</si>
  <si>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</si>
  <si>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</si>
  <si>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</si>
  <si>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</si>
  <si>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</si>
  <si>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</si>
  <si>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</si>
  <si>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</si>
  <si>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</si>
  <si>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</si>
  <si>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</si>
  <si>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</si>
  <si>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</si>
  <si>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</si>
  <si>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</si>
  <si>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</si>
  <si>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</si>
  <si>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</si>
  <si>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</si>
  <si>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</si>
  <si>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</si>
  <si>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</si>
  <si>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</si>
  <si>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</si>
  <si>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</si>
  <si>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</si>
  <si>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</si>
  <si>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</si>
  <si>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</si>
  <si>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</si>
  <si>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</si>
  <si>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</si>
  <si>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</si>
  <si>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</si>
  <si>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</si>
  <si>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</si>
  <si>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</si>
  <si>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</si>
  <si>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</si>
  <si>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</si>
  <si>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</si>
  <si>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</si>
  <si>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</si>
  <si>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</si>
  <si>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</si>
  <si>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</si>
  <si>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</si>
  <si>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</si>
  <si>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</si>
  <si>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</si>
  <si>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</si>
  <si>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</si>
  <si>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</si>
  <si>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</si>
  <si>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</si>
  <si>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</si>
  <si>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</si>
  <si>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</si>
  <si>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</si>
  <si>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</si>
  <si>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</si>
  <si>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</si>
  <si>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</si>
  <si>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</si>
  <si>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</si>
  <si>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</si>
  <si>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</si>
  <si>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</si>
  <si>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</si>
  <si>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</si>
  <si>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</si>
  <si>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</si>
  <si>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</si>
  <si>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</si>
  <si>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</si>
  <si>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</si>
  <si>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</si>
  <si>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</si>
  <si>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</si>
  <si>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</si>
  <si>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</si>
  <si>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</si>
  <si>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</si>
  <si>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</si>
  <si>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</si>
  <si>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</si>
  <si>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</si>
  <si>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</si>
  <si>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</si>
  <si>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</si>
  <si>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</si>
  <si>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</si>
  <si>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</si>
  <si>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</si>
  <si>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</si>
  <si>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</si>
  <si>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</si>
  <si>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</si>
  <si>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</si>
  <si>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</si>
  <si>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</si>
  <si>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</si>
  <si>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</si>
  <si>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</si>
  <si>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</si>
  <si>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</si>
  <si>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</si>
  <si>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</si>
  <si>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</si>
  <si>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</si>
  <si>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</si>
  <si>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</si>
  <si>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</si>
  <si>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</si>
  <si>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</si>
  <si>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</si>
  <si>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</si>
  <si>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</si>
  <si>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</si>
  <si>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</si>
  <si>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</si>
  <si>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</si>
  <si>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</si>
  <si>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</si>
  <si>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</si>
  <si>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</si>
  <si>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</si>
  <si>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</si>
  <si>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</si>
  <si>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</si>
  <si>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</si>
  <si>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</si>
  <si>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</si>
  <si>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</si>
  <si>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</si>
  <si>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</si>
  <si>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</si>
  <si>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</si>
  <si>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</si>
  <si>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</si>
  <si>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</si>
  <si>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</si>
  <si>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</si>
  <si>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</si>
  <si>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</si>
  <si>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</si>
  <si>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</si>
  <si>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</si>
  <si>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</si>
  <si>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</si>
  <si>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</si>
  <si>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</si>
  <si>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</si>
  <si>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</si>
  <si>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</si>
  <si>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</si>
  <si>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</si>
  <si>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</si>
  <si>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</si>
  <si>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</si>
  <si>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</si>
  <si>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</si>
  <si>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</si>
  <si>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</si>
  <si>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</si>
  <si>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</si>
  <si>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</si>
  <si>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</si>
  <si>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</si>
  <si>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</si>
  <si>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</si>
  <si>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</si>
  <si>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</si>
  <si>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</si>
  <si>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</si>
  <si>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</si>
  <si>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</si>
  <si>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</si>
  <si>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</si>
  <si>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</si>
  <si>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</si>
  <si>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</si>
  <si>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</si>
  <si>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</si>
  <si>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</si>
  <si>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</si>
  <si>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</si>
  <si>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</si>
  <si>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</si>
  <si>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</si>
  <si>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</si>
  <si>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</si>
  <si>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</si>
  <si>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</si>
  <si>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</si>
  <si>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</si>
  <si>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</si>
  <si>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</si>
  <si>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</si>
  <si>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</si>
  <si>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</si>
  <si>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</si>
  <si>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</si>
  <si>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</si>
  <si>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</si>
  <si>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</si>
  <si>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</si>
  <si>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</si>
  <si>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</si>
  <si>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</si>
  <si>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</si>
  <si>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</si>
  <si>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</si>
  <si>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</si>
  <si>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</si>
  <si>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</si>
  <si>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</si>
  <si>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</si>
  <si>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</si>
  <si>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</si>
  <si>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</si>
  <si>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</si>
  <si>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</si>
  <si>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</si>
  <si>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</si>
  <si>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</si>
  <si>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</si>
  <si>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</si>
  <si>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</si>
  <si>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</si>
  <si>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</si>
  <si>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</si>
  <si>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</si>
  <si>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</si>
  <si>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</si>
  <si>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</si>
  <si>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</si>
  <si>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</si>
  <si>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</si>
  <si>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</si>
  <si>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</si>
  <si>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</si>
  <si>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</si>
  <si>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</si>
  <si>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</si>
  <si>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</si>
  <si>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</si>
  <si>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</si>
  <si>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</si>
  <si>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</si>
  <si>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</si>
  <si>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</si>
  <si>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</si>
  <si>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</si>
  <si>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</si>
  <si>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</si>
  <si>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</si>
  <si>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</si>
  <si>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</si>
  <si>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</si>
  <si>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</si>
  <si>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</si>
  <si>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</si>
  <si>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</si>
  <si>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</si>
  <si>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</si>
  <si>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</si>
  <si>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</si>
  <si>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</si>
  <si>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</si>
  <si>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</si>
  <si>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</si>
  <si>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</si>
  <si>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</si>
  <si>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</si>
  <si>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</si>
  <si>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</si>
  <si>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</si>
  <si>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</si>
  <si>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</si>
  <si>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</si>
  <si>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</si>
  <si>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</si>
  <si>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</si>
  <si>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</si>
  <si>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</si>
  <si>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</si>
  <si>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</si>
  <si>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</si>
  <si>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</si>
  <si>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</si>
  <si>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</si>
  <si>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</si>
  <si>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</si>
  <si>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</si>
  <si>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</si>
  <si>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</si>
  <si>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</si>
  <si>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</si>
  <si>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</si>
  <si>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</si>
  <si>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</si>
  <si>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</si>
  <si>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</si>
  <si>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</si>
  <si>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</si>
  <si>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</si>
  <si>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</si>
  <si>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</si>
  <si>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</si>
  <si>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</si>
  <si>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</si>
  <si>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</si>
  <si>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</si>
  <si>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</si>
  <si>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</si>
  <si>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</si>
  <si>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</si>
  <si>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</si>
  <si>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</si>
  <si>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</si>
  <si>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</si>
  <si>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</si>
  <si>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</si>
  <si>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</si>
  <si>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</si>
  <si>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</si>
  <si>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</si>
  <si>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</si>
  <si>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</si>
  <si>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</si>
  <si>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</si>
  <si>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</si>
  <si>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</si>
  <si>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</si>
  <si>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</si>
  <si>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</si>
  <si>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</si>
  <si>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</si>
  <si>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</si>
  <si>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</si>
  <si>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</si>
  <si>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</si>
  <si>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</si>
  <si>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</si>
  <si>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</si>
  <si>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</si>
  <si>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</si>
  <si>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</si>
  <si>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</si>
  <si>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</si>
  <si>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</si>
  <si>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</si>
  <si>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</si>
  <si>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</si>
  <si>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</si>
  <si>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</si>
  <si>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</si>
  <si>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</si>
  <si>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</si>
  <si>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</si>
  <si>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</si>
  <si>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</si>
  <si>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</si>
  <si>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</si>
  <si>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</si>
  <si>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</si>
  <si>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</si>
  <si>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</si>
  <si>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</si>
  <si>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</si>
  <si>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</si>
  <si>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</si>
  <si>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</si>
  <si>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</si>
  <si>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</si>
  <si>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</si>
  <si>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</si>
  <si>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</si>
  <si>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</si>
  <si>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</si>
  <si>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</si>
  <si>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</si>
  <si>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</si>
  <si>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</si>
  <si>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</si>
  <si>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</si>
  <si>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</si>
  <si>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</si>
  <si>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</si>
  <si>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</si>
  <si>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</si>
  <si>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</si>
  <si>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</si>
  <si>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</si>
  <si>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</si>
  <si>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</si>
  <si>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</si>
  <si>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</si>
  <si>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</si>
  <si>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</si>
  <si>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</si>
  <si>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</si>
  <si>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</si>
  <si>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</si>
  <si>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</si>
  <si>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</si>
  <si>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</si>
  <si>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</si>
  <si>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</si>
  <si>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</si>
  <si>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</si>
  <si>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</si>
  <si>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</si>
  <si>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</si>
  <si>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</si>
  <si>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</si>
  <si>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</si>
  <si>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</si>
  <si>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</si>
  <si>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</si>
  <si>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</si>
  <si>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</si>
  <si>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</si>
  <si>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</si>
  <si>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</si>
  <si>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</si>
  <si>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</si>
  <si>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</si>
  <si>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</si>
  <si>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</si>
  <si>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</si>
  <si>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</si>
  <si>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</si>
  <si>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</si>
  <si>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</si>
  <si>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</si>
  <si>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</si>
  <si>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</si>
  <si>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</si>
  <si>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</si>
  <si>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</si>
  <si>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</si>
  <si>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</si>
  <si>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</si>
  <si>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</si>
  <si>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</si>
  <si>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</si>
  <si>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</si>
  <si>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</si>
  <si>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</si>
  <si>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</si>
  <si>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</si>
  <si>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</si>
  <si>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</si>
  <si>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</si>
  <si>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</si>
  <si>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</si>
  <si>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</si>
  <si>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</si>
  <si>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</si>
  <si>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</si>
  <si>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</si>
  <si>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</si>
  <si>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</si>
  <si>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</si>
  <si>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</si>
  <si>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</si>
  <si>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</si>
  <si>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</si>
  <si>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</si>
  <si>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</si>
  <si>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</si>
  <si>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</si>
  <si>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</si>
  <si>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</si>
  <si>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</si>
  <si>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</si>
  <si>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</si>
  <si>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</si>
  <si>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</si>
  <si>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</si>
  <si>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</si>
  <si>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</si>
  <si>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</si>
  <si>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</si>
  <si>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</si>
  <si>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</si>
  <si>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</si>
  <si>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</si>
  <si>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</si>
  <si>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</si>
  <si>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</si>
  <si>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</si>
  <si>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</si>
  <si>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</si>
  <si>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</si>
  <si>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</si>
  <si>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</si>
  <si>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</si>
  <si>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</si>
  <si>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</si>
  <si>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</si>
  <si>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</si>
  <si>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</si>
  <si>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</si>
  <si>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</si>
  <si>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</si>
  <si>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</si>
  <si>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</si>
  <si>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</si>
  <si>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</si>
  <si>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</si>
  <si>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</si>
  <si>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</si>
  <si>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</si>
  <si>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</si>
  <si>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</si>
  <si>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</si>
  <si>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</si>
  <si>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</si>
  <si>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</si>
  <si>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</si>
  <si>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</si>
  <si>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</si>
  <si>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</si>
  <si>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</si>
  <si>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</si>
  <si>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</si>
  <si>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</si>
  <si>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</si>
  <si>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</si>
  <si>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</si>
  <si>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</si>
  <si>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</si>
  <si>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</si>
  <si>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</si>
  <si>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</si>
  <si>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</si>
  <si>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</si>
  <si>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</si>
  <si>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</si>
  <si>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</si>
  <si>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</si>
  <si>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</si>
  <si>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</si>
  <si>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</si>
  <si>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</si>
  <si>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</si>
  <si>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</si>
  <si>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</si>
  <si>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</si>
  <si>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</si>
  <si>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</si>
  <si>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</si>
  <si>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</si>
  <si>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</si>
  <si>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</si>
  <si>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</si>
  <si>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</si>
  <si>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</si>
  <si>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</si>
  <si>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</si>
  <si>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</si>
  <si>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</si>
  <si>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</si>
  <si>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</si>
  <si>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</si>
  <si>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</si>
  <si>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</si>
  <si>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</si>
  <si>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</si>
  <si>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</si>
  <si>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</si>
  <si>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</si>
  <si>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</si>
  <si>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</si>
  <si>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</si>
  <si>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</si>
  <si>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</si>
  <si>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</si>
  <si>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</si>
  <si>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</si>
  <si>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</si>
  <si>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</si>
  <si>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</si>
  <si>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</si>
  <si>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</si>
  <si>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</si>
  <si>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</si>
  <si>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</si>
  <si>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</si>
  <si>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</si>
  <si>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</si>
  <si>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</si>
  <si>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</si>
  <si>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</si>
  <si>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</si>
  <si>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</si>
  <si>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</si>
  <si>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</si>
  <si>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</si>
  <si>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</si>
  <si>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</si>
  <si>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</si>
  <si>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</si>
  <si>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</si>
  <si>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</si>
  <si>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</si>
  <si>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</si>
  <si>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</si>
  <si>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</si>
  <si>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</si>
  <si>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</si>
  <si>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</si>
  <si>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</si>
  <si>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</si>
  <si>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</si>
  <si>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</si>
  <si>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</si>
  <si>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</si>
  <si>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</si>
  <si>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</si>
  <si>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</si>
  <si>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</si>
  <si>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</si>
  <si>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</si>
  <si>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</si>
  <si>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</si>
  <si>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</si>
  <si>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</si>
  <si>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</si>
  <si>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</si>
  <si>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</si>
  <si>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</si>
  <si>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</si>
  <si>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</si>
  <si>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</si>
  <si>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</si>
  <si>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</si>
  <si>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</si>
  <si>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</si>
  <si>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</si>
  <si>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</si>
  <si>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</si>
  <si>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</si>
  <si>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</si>
  <si>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</si>
  <si>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</si>
  <si>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</si>
  <si>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</si>
  <si>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</si>
  <si>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</si>
  <si>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</si>
  <si>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</si>
  <si>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</si>
  <si>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</si>
  <si>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</si>
  <si>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</si>
  <si>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</si>
  <si>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</si>
  <si>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</si>
  <si>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</si>
  <si>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</si>
  <si>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</si>
  <si>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</si>
  <si>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</si>
  <si>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</si>
  <si>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</si>
  <si>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</si>
  <si>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</si>
  <si>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</si>
  <si>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</si>
  <si>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</si>
  <si>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</si>
  <si>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</si>
  <si>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</si>
  <si>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</si>
  <si>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</si>
  <si>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</si>
  <si>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</si>
  <si>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</si>
  <si>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</si>
  <si>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</si>
  <si>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</si>
  <si>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</si>
  <si>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</si>
  <si>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</si>
  <si>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</si>
  <si>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</si>
  <si>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</si>
  <si>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</si>
  <si>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</si>
  <si>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</si>
  <si>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</si>
  <si>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</si>
  <si>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</si>
  <si>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</si>
  <si>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</si>
  <si>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</si>
  <si>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</si>
  <si>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</si>
  <si>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</si>
  <si>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</si>
  <si>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</si>
  <si>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</si>
  <si>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</si>
  <si>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</si>
  <si>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</si>
  <si>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</si>
  <si>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</si>
  <si>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</si>
  <si>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</si>
  <si>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</si>
  <si>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</si>
  <si>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</si>
  <si>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</si>
  <si>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</si>
  <si>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</si>
  <si>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</si>
  <si>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</si>
  <si>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</si>
  <si>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</si>
  <si>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</si>
  <si>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</si>
  <si>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</si>
  <si>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</si>
  <si>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</si>
  <si>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</si>
  <si>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</si>
  <si>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</si>
  <si>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</si>
  <si>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</si>
  <si>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</si>
  <si>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</si>
  <si>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</si>
  <si>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</si>
  <si>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</si>
  <si>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</si>
  <si>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</si>
  <si>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</si>
  <si>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</si>
  <si>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</si>
  <si>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</si>
  <si>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</si>
  <si>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</si>
  <si>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</si>
  <si>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</si>
  <si>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</si>
  <si>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</si>
  <si>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</si>
  <si>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</si>
  <si>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</si>
  <si>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</si>
  <si>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</si>
  <si>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</si>
  <si>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</si>
  <si>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</si>
  <si>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</si>
  <si>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</si>
  <si>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</si>
  <si>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</si>
  <si>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</si>
  <si>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</si>
  <si>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</si>
  <si>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</si>
  <si>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</si>
  <si>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</si>
  <si>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</si>
  <si>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</si>
  <si>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</si>
  <si>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</si>
  <si>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</si>
  <si>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</si>
  <si>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</si>
  <si>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</si>
  <si>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</si>
  <si>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</si>
  <si>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</si>
  <si>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</si>
  <si>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</si>
  <si>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</si>
  <si>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</si>
  <si>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</si>
  <si>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</si>
  <si>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</si>
  <si>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</si>
  <si>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</si>
  <si>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</si>
  <si>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</si>
  <si>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</si>
  <si>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</si>
  <si>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</si>
  <si>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</si>
  <si>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</si>
  <si>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</si>
  <si>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</si>
  <si>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</si>
  <si>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</si>
  <si>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</si>
  <si>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</si>
  <si>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</si>
  <si>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</si>
  <si>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</si>
  <si>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</si>
  <si>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</si>
  <si>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</si>
  <si>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</si>
  <si>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</si>
  <si>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</si>
  <si>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</si>
  <si>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</si>
  <si>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</si>
  <si>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</si>
  <si>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</si>
  <si>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</si>
  <si>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</si>
  <si>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</si>
  <si>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</si>
  <si>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</si>
  <si>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</si>
  <si>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</si>
  <si>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</si>
  <si>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</si>
  <si>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</si>
  <si>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</si>
  <si>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</si>
  <si>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</si>
  <si>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</si>
  <si>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</si>
  <si>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</si>
  <si>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</si>
  <si>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</si>
  <si>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</si>
  <si>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</si>
  <si>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</si>
  <si>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</si>
  <si>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</si>
  <si>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</si>
  <si>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</si>
  <si>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</si>
  <si>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</si>
  <si>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</si>
  <si>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</si>
  <si>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</si>
  <si>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</si>
  <si>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</si>
  <si>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</si>
  <si>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</si>
  <si>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</si>
  <si>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</si>
  <si>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</si>
  <si>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</si>
  <si>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</si>
  <si>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</si>
  <si>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</si>
  <si>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</si>
  <si>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</si>
  <si>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</si>
  <si>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</si>
  <si>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</si>
  <si>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</si>
  <si>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</si>
  <si>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</si>
  <si>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</si>
  <si>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</si>
  <si>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</si>
  <si>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</si>
  <si>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</si>
  <si>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</si>
  <si>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</si>
  <si>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</si>
  <si>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</si>
  <si>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</si>
  <si>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</si>
  <si>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</si>
  <si>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</si>
  <si>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</si>
  <si>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</si>
  <si>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</si>
  <si>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</si>
  <si>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</si>
  <si>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</si>
  <si>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</si>
  <si>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</si>
  <si>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</si>
  <si>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</si>
  <si>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</si>
  <si>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</si>
  <si>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</si>
  <si>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</si>
  <si>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</si>
  <si>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</si>
  <si>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</si>
  <si>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</si>
  <si>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</si>
  <si>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</si>
  <si>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</si>
  <si>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</si>
  <si>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</si>
  <si>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</si>
  <si>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</si>
  <si>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</si>
  <si>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</si>
  <si>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</si>
  <si>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</si>
  <si>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</si>
  <si>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</si>
  <si>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</si>
  <si>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</si>
  <si>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</si>
  <si>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</si>
  <si>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</si>
  <si>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</si>
  <si>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</si>
  <si>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</si>
  <si>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</si>
  <si>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</si>
  <si>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</si>
  <si>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</si>
  <si>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</si>
  <si>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</si>
  <si>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</si>
  <si>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</si>
  <si>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</si>
  <si>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</si>
  <si>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</si>
  <si>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</si>
  <si>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</si>
  <si>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</si>
  <si>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</si>
  <si>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</si>
  <si>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</si>
  <si>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</si>
  <si>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</si>
  <si>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</si>
  <si>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</si>
  <si>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</si>
  <si>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</si>
  <si>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</si>
  <si>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</si>
  <si>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</si>
  <si>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</si>
  <si>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</si>
  <si>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</si>
  <si>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</si>
  <si>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</si>
  <si>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</si>
  <si>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</si>
  <si>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</si>
  <si>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</si>
  <si>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</si>
  <si>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</si>
  <si>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</si>
  <si>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</si>
  <si>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</si>
  <si>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</si>
  <si>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</si>
  <si>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</si>
  <si>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</si>
  <si>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</si>
  <si>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</si>
  <si>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</si>
  <si>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</si>
  <si>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</si>
  <si>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</si>
  <si>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</si>
  <si>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</si>
  <si>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</si>
  <si>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</si>
  <si>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</si>
  <si>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</si>
  <si>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</si>
  <si>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</si>
  <si>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</si>
  <si>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</si>
  <si>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</si>
  <si>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</si>
  <si>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</si>
  <si>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</si>
  <si>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</si>
  <si>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</si>
  <si>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</si>
  <si>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</si>
  <si>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</si>
  <si>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</si>
  <si>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</si>
  <si>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</si>
  <si>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</si>
  <si>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</si>
  <si>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</si>
  <si>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</si>
  <si>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</si>
  <si>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</si>
  <si>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</si>
  <si>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</si>
  <si>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</si>
  <si>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</si>
  <si>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</si>
  <si>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</si>
  <si>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</si>
  <si>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</si>
  <si>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</si>
  <si>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</si>
  <si>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</si>
  <si>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</si>
  <si>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</si>
  <si>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</si>
  <si>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</si>
  <si>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</si>
  <si>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</si>
  <si>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</si>
  <si>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</si>
  <si>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</si>
  <si>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</si>
  <si>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</si>
  <si>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</si>
  <si>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</si>
  <si>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</si>
  <si>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</si>
  <si>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</si>
  <si>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</si>
  <si>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</si>
  <si>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</si>
  <si>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</si>
  <si>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</si>
  <si>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</si>
  <si>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</si>
  <si>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</si>
  <si>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</si>
  <si>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</si>
  <si>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</si>
  <si>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</si>
  <si>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</si>
  <si>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</si>
  <si>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</si>
  <si>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</si>
  <si>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</si>
  <si>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</si>
  <si>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</si>
  <si>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</si>
  <si>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</si>
  <si>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</si>
  <si>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</si>
  <si>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</si>
  <si>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</si>
  <si>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</si>
  <si>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</si>
  <si>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</si>
  <si>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</si>
  <si>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</si>
  <si>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</si>
  <si>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</si>
  <si>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</si>
  <si>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</si>
  <si>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</si>
  <si>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</si>
  <si>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</si>
  <si>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</si>
  <si>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</si>
  <si>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</si>
  <si>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</si>
  <si>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</si>
  <si>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</si>
  <si>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</si>
  <si>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</si>
  <si>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</si>
  <si>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</si>
  <si>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</si>
  <si>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</si>
  <si>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</si>
  <si>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</si>
  <si>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</si>
  <si>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</si>
  <si>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</si>
  <si>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</si>
  <si>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</si>
  <si>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</si>
  <si>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</si>
  <si>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</si>
  <si>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</si>
  <si>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</si>
  <si>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</si>
  <si>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</si>
  <si>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</si>
  <si>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</si>
  <si>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</si>
  <si>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</si>
  <si>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</si>
  <si>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</si>
  <si>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</si>
  <si>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</si>
  <si>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</si>
  <si>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</si>
  <si>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</si>
  <si>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</si>
  <si>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</si>
  <si>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</si>
  <si>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</si>
  <si>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</si>
  <si>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</si>
  <si>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</si>
  <si>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</si>
  <si>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</si>
  <si>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</si>
  <si>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</si>
  <si>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</si>
  <si>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</si>
  <si>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</si>
  <si>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</si>
  <si>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</si>
  <si>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</si>
  <si>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</si>
  <si>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</si>
  <si>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</si>
  <si>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</si>
  <si>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</si>
  <si>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</si>
  <si>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</si>
  <si>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</si>
  <si>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</si>
  <si>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</si>
  <si>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</si>
  <si>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</si>
  <si>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</si>
  <si>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</si>
  <si>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</si>
  <si>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</si>
  <si>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</si>
  <si>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</si>
  <si>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</si>
  <si>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</si>
  <si>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</si>
  <si>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</si>
  <si>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</si>
  <si>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</si>
  <si>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</si>
  <si>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</si>
  <si>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</si>
  <si>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</si>
  <si>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</si>
  <si>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</si>
  <si>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</si>
  <si>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</si>
  <si>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</si>
  <si>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</si>
  <si>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</si>
  <si>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</si>
  <si>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</si>
  <si>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</si>
  <si>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</si>
  <si>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</si>
  <si>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</si>
  <si>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</si>
  <si>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</si>
  <si>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</si>
  <si>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</si>
  <si>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</si>
  <si>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</si>
  <si>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</si>
  <si>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</si>
  <si>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</si>
  <si>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</si>
  <si>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</si>
  <si>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</si>
  <si>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</si>
  <si>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</si>
  <si>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</si>
  <si>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</si>
  <si>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</si>
  <si>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</si>
  <si>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</si>
  <si>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</si>
  <si>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</si>
  <si>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</si>
  <si>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</si>
  <si>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</si>
  <si>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</si>
  <si>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</si>
  <si>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</si>
  <si>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</si>
  <si>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</si>
  <si>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</si>
  <si>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</si>
  <si>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</si>
  <si>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</si>
  <si>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</si>
  <si>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</si>
  <si>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</si>
  <si>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</si>
  <si>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</si>
  <si>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</si>
  <si>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</si>
  <si>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</si>
  <si>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</si>
  <si>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</si>
  <si>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</si>
  <si>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</si>
  <si>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</si>
  <si>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</si>
  <si>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</si>
  <si>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</si>
  <si>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</si>
  <si>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</si>
  <si>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</si>
  <si>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</si>
  <si>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</si>
  <si>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</si>
  <si>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</si>
  <si>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</si>
  <si>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</si>
  <si>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</si>
  <si>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</si>
  <si>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</si>
  <si>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</si>
  <si>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</si>
  <si>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</si>
  <si>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</si>
  <si>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</si>
  <si>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</si>
  <si>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</si>
  <si>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</si>
  <si>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</si>
  <si>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</si>
  <si>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</si>
  <si>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</si>
  <si>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</si>
  <si>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</si>
  <si>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</si>
  <si>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</si>
  <si>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</si>
  <si>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</si>
  <si>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</si>
  <si>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</si>
  <si>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</si>
  <si>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</si>
  <si>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</si>
  <si>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</si>
  <si>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</si>
  <si>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</si>
  <si>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</si>
  <si>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</si>
  <si>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</si>
  <si>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</si>
  <si>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</si>
  <si>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</si>
  <si>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</si>
  <si>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</si>
  <si>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</si>
  <si>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</si>
  <si>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</si>
  <si>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</si>
  <si>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</si>
  <si>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</si>
  <si>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</si>
  <si>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</si>
  <si>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</si>
  <si>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</si>
  <si>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</si>
  <si>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</si>
  <si>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</si>
  <si>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</si>
  <si>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</si>
  <si>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</si>
  <si>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</si>
  <si>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</si>
  <si>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</si>
  <si>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</si>
  <si>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</si>
  <si>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</si>
  <si>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</si>
  <si>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</si>
  <si>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</si>
  <si>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</si>
  <si>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</si>
  <si>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</si>
  <si>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</si>
  <si>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</si>
  <si>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</si>
  <si>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</si>
  <si>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</si>
  <si>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</si>
  <si>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</si>
  <si>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</si>
  <si>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</si>
  <si>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</si>
  <si>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</si>
  <si>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</si>
  <si>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</si>
  <si>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</si>
  <si>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</si>
  <si>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</si>
  <si>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</si>
  <si>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</si>
  <si>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</si>
  <si>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</si>
  <si>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</si>
  <si>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</si>
  <si>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</si>
  <si>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</si>
  <si>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</si>
  <si>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</si>
  <si>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</si>
  <si>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</si>
  <si>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</si>
  <si>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</si>
  <si>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</si>
  <si>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</si>
  <si>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</si>
  <si>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</si>
  <si>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</si>
  <si>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</si>
  <si>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</si>
  <si>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</si>
  <si>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</si>
  <si>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</si>
  <si>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</si>
  <si>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</si>
  <si>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</si>
  <si>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</si>
  <si>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</si>
  <si>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</si>
  <si>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</si>
  <si>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</si>
  <si>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</si>
  <si>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</si>
  <si>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</si>
  <si>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</si>
  <si>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</si>
  <si>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</si>
  <si>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</si>
  <si>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</si>
  <si>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</si>
  <si>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</si>
  <si>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</si>
  <si>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</si>
  <si>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</si>
  <si>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</si>
  <si>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</si>
  <si>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</si>
  <si>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</si>
  <si>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</si>
  <si>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</si>
  <si>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</si>
  <si>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</si>
  <si>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</si>
  <si>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</si>
  <si>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</si>
  <si>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</si>
  <si>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</si>
  <si>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</si>
  <si>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</si>
  <si>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</si>
  <si>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</si>
  <si>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</si>
  <si>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</si>
  <si>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</si>
  <si>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</si>
  <si>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</si>
  <si>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</si>
  <si>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</si>
  <si>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</si>
  <si>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</si>
  <si>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</si>
  <si>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</si>
  <si>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</si>
  <si>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</si>
  <si>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</si>
  <si>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</si>
  <si>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</si>
  <si>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</si>
  <si>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</si>
  <si>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</si>
  <si>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</si>
  <si>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</si>
  <si>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</si>
  <si>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</si>
  <si>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</si>
  <si>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</si>
  <si>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</si>
  <si>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</si>
  <si>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</si>
  <si>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</si>
  <si>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</si>
  <si>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</si>
  <si>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</si>
  <si>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</si>
  <si>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</si>
  <si>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</si>
  <si>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</si>
  <si>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</si>
  <si>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</si>
  <si>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</si>
  <si>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</si>
  <si>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</si>
  <si>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</si>
  <si>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</si>
  <si>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</si>
  <si>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</si>
  <si>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</si>
  <si>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</si>
  <si>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</si>
  <si>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</si>
  <si>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</si>
  <si>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</si>
  <si>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</si>
  <si>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</si>
  <si>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</si>
  <si>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</si>
  <si>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</si>
  <si>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</si>
  <si>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</si>
  <si>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</si>
  <si>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</si>
  <si>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</si>
  <si>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</si>
  <si>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</si>
  <si>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</si>
  <si>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</si>
  <si>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</si>
  <si>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</si>
  <si>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</si>
  <si>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</si>
  <si>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</si>
  <si>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</si>
  <si>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</si>
  <si>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</si>
  <si>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</si>
  <si>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</si>
  <si>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</si>
  <si>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</si>
  <si>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</si>
  <si>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</si>
  <si>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</si>
  <si>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</si>
  <si>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</si>
  <si>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</si>
  <si>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</si>
  <si>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</si>
  <si>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</si>
  <si>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</si>
  <si>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</si>
  <si>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</si>
  <si>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</si>
  <si>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</si>
  <si>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</si>
  <si>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</si>
  <si>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</si>
  <si>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</si>
  <si>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</si>
  <si>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</si>
  <si>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</si>
  <si>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</si>
  <si>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</si>
  <si>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</si>
  <si>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</si>
  <si>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</si>
  <si>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</si>
  <si>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</si>
  <si>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</si>
  <si>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</si>
  <si>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</si>
  <si>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</si>
  <si>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</si>
  <si>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</si>
  <si>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</si>
  <si>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</si>
  <si>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</si>
  <si>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</si>
  <si>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</si>
  <si>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</si>
  <si>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</si>
  <si>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</si>
  <si>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</si>
  <si>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</si>
  <si>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</si>
  <si>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</si>
  <si>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</si>
  <si>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</si>
  <si>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</si>
  <si>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</si>
  <si>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</si>
  <si>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</si>
  <si>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</si>
  <si>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</si>
  <si>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</si>
  <si>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</si>
  <si>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</si>
  <si>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</si>
  <si>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</si>
  <si>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</si>
  <si>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</si>
  <si>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</si>
  <si>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</si>
  <si>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</si>
  <si>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</si>
  <si>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</si>
  <si>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</si>
  <si>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</si>
  <si>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</si>
  <si>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</si>
  <si>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</si>
  <si>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</si>
  <si>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</si>
  <si>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</si>
  <si>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</si>
  <si>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</si>
  <si>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</si>
  <si>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</si>
  <si>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</si>
  <si>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</si>
  <si>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</si>
  <si>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</si>
  <si>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</si>
  <si>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</si>
  <si>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</si>
  <si>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</si>
  <si>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</si>
  <si>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</si>
  <si>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</si>
  <si>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</si>
  <si>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</si>
  <si>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</si>
  <si>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</si>
  <si>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</si>
  <si>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</si>
  <si>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</si>
  <si>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</si>
  <si>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</si>
  <si>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</si>
  <si>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</si>
  <si>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</si>
  <si>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</si>
  <si>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</si>
  <si>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</si>
  <si>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</si>
  <si>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</si>
  <si>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</si>
  <si>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</si>
  <si>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</si>
  <si>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</si>
  <si>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</si>
  <si>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</si>
  <si>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</si>
  <si>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</si>
  <si>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</si>
  <si>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</si>
  <si>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</si>
  <si>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</si>
  <si>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</si>
  <si>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</si>
  <si>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</si>
  <si>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</si>
  <si>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</si>
  <si>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</si>
  <si>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</si>
  <si>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</si>
  <si>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</si>
  <si>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</si>
  <si>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</si>
  <si>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</si>
  <si>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</si>
  <si>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</si>
  <si>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</si>
  <si>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</si>
  <si>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</si>
  <si>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</si>
  <si>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</si>
  <si>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</si>
  <si>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</si>
  <si>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</si>
  <si>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</si>
  <si>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</si>
  <si>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</si>
  <si>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</si>
  <si>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</si>
  <si>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</si>
  <si>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</si>
  <si>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</si>
  <si>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</si>
  <si>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</si>
  <si>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</si>
  <si>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</si>
  <si>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</si>
  <si>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</si>
  <si>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</si>
  <si>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</si>
  <si>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</si>
  <si>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</si>
  <si>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</si>
  <si>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</si>
  <si>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</si>
  <si>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</si>
  <si>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</si>
  <si>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</si>
  <si>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</si>
  <si>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</si>
  <si>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</si>
  <si>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</si>
  <si>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</si>
  <si>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</si>
  <si>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</si>
  <si>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</si>
  <si>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</si>
  <si>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</si>
  <si>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</si>
  <si>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</si>
  <si>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</si>
  <si>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</si>
  <si>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</si>
  <si>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</si>
  <si>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</si>
  <si>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</si>
  <si>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</si>
  <si>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</si>
  <si>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</si>
  <si>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</si>
  <si>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</si>
  <si>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</si>
  <si>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</si>
  <si>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</si>
  <si>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</si>
  <si>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</si>
  <si>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</si>
  <si>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</si>
  <si>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</si>
  <si>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</si>
  <si>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</si>
  <si>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</si>
  <si>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</si>
  <si>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</si>
  <si>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</si>
  <si>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</si>
  <si>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</si>
  <si>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</si>
  <si>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</si>
  <si>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</si>
  <si>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</si>
  <si>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</si>
  <si>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</si>
  <si>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</si>
  <si>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</si>
  <si>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</si>
  <si>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</si>
  <si>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</si>
  <si>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</si>
  <si>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</si>
  <si>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</si>
  <si>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</si>
  <si>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</si>
  <si>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</si>
  <si>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</si>
  <si>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</si>
  <si>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</si>
  <si>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</si>
  <si>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</si>
  <si>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</si>
  <si>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</si>
  <si>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</si>
  <si>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</si>
  <si>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</si>
  <si>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</si>
  <si>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</si>
  <si>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</si>
  <si>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</si>
  <si>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</si>
  <si>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</si>
  <si>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</si>
  <si>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</si>
  <si>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Федоровых</t>
  </si>
  <si>
    <t>Алина</t>
  </si>
  <si>
    <t>Алексеевна</t>
  </si>
  <si>
    <t>Ямпольская</t>
  </si>
  <si>
    <t>Ольга</t>
  </si>
  <si>
    <t>Викторовна</t>
  </si>
  <si>
    <t>Рзаева</t>
  </si>
  <si>
    <t>Милана</t>
  </si>
  <si>
    <t>Асифовна</t>
  </si>
  <si>
    <t xml:space="preserve">Князев </t>
  </si>
  <si>
    <t>Евгений</t>
  </si>
  <si>
    <t>Максимович</t>
  </si>
  <si>
    <t>Бескровная</t>
  </si>
  <si>
    <t>Олеся</t>
  </si>
  <si>
    <t>Витальевна</t>
  </si>
  <si>
    <t>Топоркова</t>
  </si>
  <si>
    <t>Екатерина</t>
  </si>
  <si>
    <t>Романовна</t>
  </si>
  <si>
    <t>Шинкаренко</t>
  </si>
  <si>
    <t>Елизавета</t>
  </si>
  <si>
    <t>Сергеевна</t>
  </si>
  <si>
    <t>Асмолатова</t>
  </si>
  <si>
    <t>Ясмина</t>
  </si>
  <si>
    <t>Муслимовна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</si>
</sst>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4" workbookViewId="0">
      <selection activeCell="M17" sqref="M17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4414062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44140625" style="39" customWidth="1"/>
    <col min="12" max="12" width="9.4414062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3">
      <c r="B4" s="45">
        <v>44161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3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39193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7</v>
      </c>
      <c r="M10" s="13" t="s">
        <v>325</v>
      </c>
      <c r="N10" s="14">
        <v>32</v>
      </c>
    </row>
    <row r="11" spans="1:14" ht="48" x14ac:dyDescent="0.3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39329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7</v>
      </c>
      <c r="M11" s="13" t="s">
        <v>325</v>
      </c>
      <c r="N11" s="14">
        <v>32</v>
      </c>
    </row>
    <row r="12" spans="1:14" ht="36" x14ac:dyDescent="0.3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39347</v>
      </c>
      <c r="H12" s="19" t="s">
        <v>70</v>
      </c>
      <c r="I12" s="19" t="s">
        <v>321</v>
      </c>
      <c r="J12" s="42">
        <v>874</v>
      </c>
      <c r="K12" s="40" t="str">
        <f>VLOOKUP(J12,ОО!C:E,3,FALSE)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2" s="14">
        <v>7</v>
      </c>
      <c r="M12" s="13" t="s">
        <v>325</v>
      </c>
      <c r="N12" s="14">
        <v>31.5</v>
      </c>
    </row>
    <row r="13" spans="1:14" ht="36" x14ac:dyDescent="0.3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328</v>
      </c>
      <c r="G13" s="15">
        <v>39513</v>
      </c>
      <c r="H13" s="19" t="s">
        <v>70</v>
      </c>
      <c r="I13" s="19" t="s">
        <v>321</v>
      </c>
      <c r="J13" s="42">
        <v>1040</v>
      </c>
      <c r="K13" s="40" t="str">
        <f>VLOOKUP(J13,ОО!C:E,3,FALSE)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3" s="14">
        <v>7</v>
      </c>
      <c r="M13" s="13" t="s">
        <v>325</v>
      </c>
      <c r="N13" s="14">
        <v>27.5</v>
      </c>
    </row>
    <row r="14" spans="1:14" ht="36" x14ac:dyDescent="0.3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39238</v>
      </c>
      <c r="H14" s="19" t="s">
        <v>70</v>
      </c>
      <c r="I14" s="19" t="s">
        <v>321</v>
      </c>
      <c r="J14" s="42">
        <v>867</v>
      </c>
      <c r="K14" s="40" t="str">
        <f>VLOOKUP(J14,ОО!C:E,3,FALSE)</f>
        <v>муниципальное бюджетное общеобразовательное учреждение средняя общеобразовательная школа г.Зернограда</v>
      </c>
      <c r="L14" s="14">
        <v>7</v>
      </c>
      <c r="M14" s="13" t="s">
        <v>325</v>
      </c>
      <c r="N14" s="14">
        <v>26</v>
      </c>
    </row>
    <row r="15" spans="1:14" ht="24" x14ac:dyDescent="0.3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39564</v>
      </c>
      <c r="H15" s="19" t="s">
        <v>70</v>
      </c>
      <c r="I15" s="19" t="s">
        <v>321</v>
      </c>
      <c r="J15" s="42">
        <v>866</v>
      </c>
      <c r="K15" s="40" t="str">
        <f>VLOOKUP(J15,ОО!C:E,3,FALSE)</f>
        <v>муниципальное бюджетное общеобразовательное учреждение гимназия г.Зернограда</v>
      </c>
      <c r="L15" s="14">
        <v>7</v>
      </c>
      <c r="M15" s="13" t="s">
        <v>325</v>
      </c>
      <c r="N15" s="14">
        <v>21.5</v>
      </c>
    </row>
    <row r="16" spans="1:14" ht="36" x14ac:dyDescent="0.3">
      <c r="A16" s="11" t="s">
        <v>33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39265</v>
      </c>
      <c r="H16" s="19" t="s">
        <v>70</v>
      </c>
      <c r="I16" s="19" t="s">
        <v>321</v>
      </c>
      <c r="J16" s="42">
        <v>878</v>
      </c>
      <c r="K16" s="40" t="str">
        <f>VLOOKUP(J16,ОО!C:E,3,FALSE)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6" s="14">
        <v>7</v>
      </c>
      <c r="M16" s="13" t="s">
        <v>325</v>
      </c>
      <c r="N16" s="14">
        <v>12.5</v>
      </c>
    </row>
    <row r="17" spans="1:14" ht="36" x14ac:dyDescent="0.3">
      <c r="A17" s="11" t="s">
        <v>33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329</v>
      </c>
      <c r="G17" s="15">
        <v>39251</v>
      </c>
      <c r="H17" s="19" t="s">
        <v>70</v>
      </c>
      <c r="I17" s="19" t="s">
        <v>321</v>
      </c>
      <c r="J17" s="42">
        <v>878</v>
      </c>
      <c r="K17" s="40" t="str">
        <f>VLOOKUP(J17,ОО!C:E,3,FALSE)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7" s="14">
        <v>7</v>
      </c>
      <c r="M17" s="13" t="s">
        <v>325</v>
      </c>
      <c r="N17" s="14">
        <v>9.5</v>
      </c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44140625" style="31" customWidth="1"/>
    <col min="2" max="2" width="31" style="32" customWidth="1"/>
    <col min="3" max="3" width="9.109375" style="33"/>
    <col min="4" max="4" width="34.44140625" style="32" customWidth="1"/>
    <col min="5" max="5" width="50.4414062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0.6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0.6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0.6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0.6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0.6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0.6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0.6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0.6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0.6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4414062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2020-11-27T08:31:59Z</dcterms:modified>
</cp:coreProperties>
</file>