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олимпиада биология\"/>
    </mc:Choice>
  </mc:AlternateContent>
  <xr:revisionPtr revIDLastSave="0" documentId="13_ncr:1_{B21E5B70-9BA2-43B0-8AC4-7566243575B3}" xr6:coauthVersionLast="36" xr6:coauthVersionMax="36" xr10:uidLastSave="{00000000-0000-0000-0000-000000000000}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 xr2:uid="{00000000-000D-0000-FFFF-FFFF00000000}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91029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<sst xmlns="http://schemas.openxmlformats.org/spreadsheetml/2006/main" count="5457" uniqueCount="2844">
  <si>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</si>
  <si>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</si>
  <si>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</si>
  <si>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</si>
  <si>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</si>
  <si>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</si>
  <si>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</si>
  <si>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</si>
  <si>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</si>
  <si>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</si>
  <si>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</si>
  <si>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</si>
  <si>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</si>
  <si>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</si>
  <si>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</si>
  <si>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</si>
  <si>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</si>
  <si>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</si>
  <si>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</si>
  <si>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</si>
  <si>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</si>
  <si>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</si>
  <si>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</si>
  <si>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</si>
  <si>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</si>
  <si>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</si>
  <si>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</si>
  <si>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</si>
  <si>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</si>
  <si>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</si>
  <si>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</si>
  <si>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</si>
  <si>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</si>
  <si>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</si>
  <si>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</si>
  <si>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</si>
  <si>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</si>
  <si>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</si>
  <si>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</si>
  <si>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</si>
  <si>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</si>
  <si>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</si>
  <si>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</si>
  <si>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</si>
  <si>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</si>
  <si>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</si>
  <si>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</si>
  <si>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</si>
  <si>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</si>
  <si>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</si>
  <si>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</si>
  <si>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</si>
  <si>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</si>
  <si>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</si>
  <si>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</si>
  <si>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</si>
  <si>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</si>
  <si>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</si>
  <si>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</si>
  <si>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</si>
  <si>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</si>
  <si>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</si>
  <si>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</si>
  <si>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</si>
  <si>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</si>
  <si>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</si>
  <si>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</si>
  <si>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</si>
  <si>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</si>
  <si>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</si>
  <si>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</si>
  <si>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</si>
  <si>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</si>
  <si>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</si>
  <si>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</si>
  <si>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</si>
  <si>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</si>
  <si>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</si>
  <si>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</si>
  <si>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</si>
  <si>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</si>
  <si>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</si>
  <si>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</si>
  <si>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</si>
  <si>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</si>
  <si>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</si>
  <si>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</si>
  <si>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</si>
  <si>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</si>
  <si>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</si>
  <si>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</si>
  <si>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</si>
  <si>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</si>
  <si>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</si>
  <si>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</si>
  <si>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</si>
  <si>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</si>
  <si>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</si>
  <si>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</si>
  <si>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</si>
  <si>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</si>
  <si>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</si>
  <si>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</si>
  <si>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</si>
  <si>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</si>
  <si>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</si>
  <si>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</si>
  <si>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</si>
  <si>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</si>
  <si>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</si>
  <si>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</si>
  <si>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</si>
  <si>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</si>
  <si>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</si>
  <si>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</si>
  <si>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</si>
  <si>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</si>
  <si>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</si>
  <si>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</si>
  <si>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</si>
  <si>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</si>
  <si>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</si>
  <si>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</si>
  <si>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</si>
  <si>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</si>
  <si>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</si>
  <si>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</si>
  <si>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</si>
  <si>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</si>
  <si>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</si>
  <si>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</si>
  <si>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</si>
  <si>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</si>
  <si>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</si>
  <si>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</si>
  <si>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</si>
  <si>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</si>
  <si>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</si>
  <si>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</si>
  <si>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</si>
  <si>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</si>
  <si>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</si>
  <si>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</si>
  <si>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</si>
  <si>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</si>
  <si>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</si>
  <si>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</si>
  <si>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</si>
  <si>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</si>
  <si>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</si>
  <si>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</si>
  <si>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</si>
  <si>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</si>
  <si>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</si>
  <si>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</si>
  <si>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</si>
  <si>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</si>
  <si>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</si>
  <si>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</si>
  <si>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</si>
  <si>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</si>
  <si>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</si>
  <si>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</si>
  <si>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</si>
  <si>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</si>
  <si>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</si>
  <si>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</si>
  <si>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</si>
  <si>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</si>
  <si>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</si>
  <si>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</si>
  <si>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</si>
  <si>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</si>
  <si>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</si>
  <si>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</si>
  <si>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</si>
  <si>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</si>
  <si>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</si>
  <si>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</si>
  <si>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</si>
  <si>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</si>
  <si>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</si>
  <si>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</si>
  <si>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</si>
  <si>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</si>
  <si>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</si>
  <si>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</si>
  <si>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</si>
  <si>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</si>
  <si>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</si>
  <si>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</si>
  <si>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</si>
  <si>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</si>
  <si>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</si>
  <si>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</si>
  <si>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</si>
  <si>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</si>
  <si>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</si>
  <si>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</si>
  <si>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</si>
  <si>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</si>
  <si>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</si>
  <si>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</si>
  <si>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</si>
  <si>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</si>
  <si>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</si>
  <si>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</si>
  <si>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</si>
  <si>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</si>
  <si>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</si>
  <si>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</si>
  <si>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</si>
  <si>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</si>
  <si>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</si>
  <si>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</si>
  <si>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</si>
  <si>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</si>
  <si>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</si>
  <si>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</si>
  <si>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</si>
  <si>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</si>
  <si>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</si>
  <si>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</si>
  <si>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</si>
  <si>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</si>
  <si>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</si>
  <si>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</si>
  <si>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</si>
  <si>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</si>
  <si>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</si>
  <si>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</si>
  <si>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</si>
  <si>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</si>
  <si>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</si>
  <si>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</si>
  <si>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</si>
  <si>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</si>
  <si>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</si>
  <si>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</si>
  <si>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</si>
  <si>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</si>
  <si>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</si>
  <si>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</si>
  <si>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</si>
  <si>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</si>
  <si>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</si>
  <si>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</si>
  <si>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</si>
  <si>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</si>
  <si>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</si>
  <si>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</si>
  <si>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</si>
  <si>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</si>
  <si>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</si>
  <si>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</si>
  <si>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</si>
  <si>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</si>
  <si>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</si>
  <si>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</si>
  <si>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</si>
  <si>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</si>
  <si>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</si>
  <si>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</si>
  <si>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</si>
  <si>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</si>
  <si>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</si>
  <si>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</si>
  <si>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</si>
  <si>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</si>
  <si>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</si>
  <si>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</si>
  <si>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</si>
  <si>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</si>
  <si>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</si>
  <si>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</si>
  <si>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</si>
  <si>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</si>
  <si>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</si>
  <si>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</si>
  <si>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</si>
  <si>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</si>
  <si>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</si>
  <si>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</si>
  <si>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</si>
  <si>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</si>
  <si>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</si>
  <si>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</si>
  <si>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</si>
  <si>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</si>
  <si>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</si>
  <si>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</si>
  <si>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</si>
  <si>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</si>
  <si>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</si>
  <si>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</si>
  <si>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</si>
  <si>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</si>
  <si>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</si>
  <si>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</si>
  <si>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</si>
  <si>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</si>
  <si>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</si>
  <si>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</si>
  <si>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</si>
  <si>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</si>
  <si>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</si>
  <si>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</si>
  <si>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</si>
  <si>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</si>
  <si>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</si>
  <si>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</si>
  <si>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</si>
  <si>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</si>
  <si>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</si>
  <si>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</si>
  <si>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</si>
  <si>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</si>
  <si>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</si>
  <si>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</si>
  <si>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</si>
  <si>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</si>
  <si>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</si>
  <si>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</si>
  <si>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</si>
  <si>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</si>
  <si>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</si>
  <si>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</si>
  <si>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</si>
  <si>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</si>
  <si>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</si>
  <si>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</si>
  <si>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</si>
  <si>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</si>
  <si>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</si>
  <si>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</si>
  <si>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</si>
  <si>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</si>
  <si>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</si>
  <si>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</si>
  <si>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</si>
  <si>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</si>
  <si>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</si>
  <si>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</si>
  <si>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</si>
  <si>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</si>
  <si>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</si>
  <si>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</si>
  <si>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</si>
  <si>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</si>
  <si>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</si>
  <si>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</si>
  <si>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</si>
  <si>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</si>
  <si>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</si>
  <si>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</si>
  <si>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</si>
  <si>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</si>
  <si>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</si>
  <si>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</si>
  <si>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</si>
  <si>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</si>
  <si>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</si>
  <si>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</si>
  <si>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</si>
  <si>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</si>
  <si>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</si>
  <si>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</si>
  <si>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</si>
  <si>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</si>
  <si>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</si>
  <si>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</si>
  <si>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</si>
  <si>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</si>
  <si>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</si>
  <si>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</si>
  <si>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</si>
  <si>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</si>
  <si>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</si>
  <si>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</si>
  <si>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</si>
  <si>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</si>
  <si>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</si>
  <si>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</si>
  <si>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</si>
  <si>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</si>
  <si>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</si>
  <si>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</si>
  <si>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</si>
  <si>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</si>
  <si>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</si>
  <si>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</si>
  <si>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</si>
  <si>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</si>
  <si>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</si>
  <si>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</si>
  <si>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</si>
  <si>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</si>
  <si>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</si>
  <si>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</si>
  <si>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</si>
  <si>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</si>
  <si>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</si>
  <si>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</si>
  <si>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</si>
  <si>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</si>
  <si>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</si>
  <si>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</si>
  <si>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</si>
  <si>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</si>
  <si>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</si>
  <si>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</si>
  <si>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</si>
  <si>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</si>
  <si>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</si>
  <si>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</si>
  <si>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</si>
  <si>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</si>
  <si>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</si>
  <si>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</si>
  <si>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</si>
  <si>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</si>
  <si>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</si>
  <si>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</si>
  <si>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</si>
  <si>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</si>
  <si>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</si>
  <si>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</si>
  <si>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</si>
  <si>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</si>
  <si>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</si>
  <si>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</si>
  <si>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</si>
  <si>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</si>
  <si>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</si>
  <si>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</si>
  <si>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</si>
  <si>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</si>
  <si>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</si>
  <si>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</si>
  <si>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</si>
  <si>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</si>
  <si>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</si>
  <si>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</si>
  <si>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</si>
  <si>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</si>
  <si>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</si>
  <si>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</si>
  <si>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</si>
  <si>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</si>
  <si>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</si>
  <si>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</si>
  <si>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</si>
  <si>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</si>
  <si>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</si>
  <si>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</si>
  <si>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</si>
  <si>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</si>
  <si>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</si>
  <si>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</si>
  <si>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</si>
  <si>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</si>
  <si>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</si>
  <si>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</si>
  <si>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</si>
  <si>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</si>
  <si>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</si>
  <si>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</si>
  <si>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</si>
  <si>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</si>
  <si>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</si>
  <si>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</si>
  <si>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</si>
  <si>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</si>
  <si>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</si>
  <si>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</si>
  <si>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</si>
  <si>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</si>
  <si>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</si>
  <si>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</si>
  <si>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</si>
  <si>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</si>
  <si>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</si>
  <si>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</si>
  <si>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</si>
  <si>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</si>
  <si>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</si>
  <si>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</si>
  <si>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</si>
  <si>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</si>
  <si>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</si>
  <si>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</si>
  <si>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</si>
  <si>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</si>
  <si>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</si>
  <si>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</si>
  <si>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</si>
  <si>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</si>
  <si>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</si>
  <si>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</si>
  <si>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</si>
  <si>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</si>
  <si>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</si>
  <si>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</si>
  <si>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</si>
  <si>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</si>
  <si>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</si>
  <si>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</si>
  <si>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</si>
  <si>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</si>
  <si>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</si>
  <si>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</si>
  <si>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</si>
  <si>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</si>
  <si>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</si>
  <si>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</si>
  <si>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</si>
  <si>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</si>
  <si>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</si>
  <si>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</si>
  <si>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</si>
  <si>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</si>
  <si>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</si>
  <si>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</si>
  <si>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</si>
  <si>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</si>
  <si>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</si>
  <si>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</si>
  <si>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</si>
  <si>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</si>
  <si>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</si>
  <si>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</si>
  <si>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</si>
  <si>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</si>
  <si>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</si>
  <si>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</si>
  <si>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</si>
  <si>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</si>
  <si>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</si>
  <si>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</si>
  <si>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</si>
  <si>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</si>
  <si>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</si>
  <si>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</si>
  <si>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</si>
  <si>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</si>
  <si>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</si>
  <si>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</si>
  <si>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</si>
  <si>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</si>
  <si>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</si>
  <si>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</si>
  <si>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</si>
  <si>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</si>
  <si>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</si>
  <si>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</si>
  <si>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</si>
  <si>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</si>
  <si>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</si>
  <si>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</si>
  <si>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</si>
  <si>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</si>
  <si>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</si>
  <si>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</si>
  <si>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</si>
  <si>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</si>
  <si>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</si>
  <si>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</si>
  <si>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</si>
  <si>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</si>
  <si>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</si>
  <si>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</si>
  <si>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</si>
  <si>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</si>
  <si>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</si>
  <si>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</si>
  <si>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</si>
  <si>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</si>
  <si>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</si>
  <si>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</si>
  <si>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</si>
  <si>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</si>
  <si>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</si>
  <si>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</si>
  <si>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</si>
  <si>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</si>
  <si>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</si>
  <si>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</si>
  <si>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</si>
  <si>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</si>
  <si>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</si>
  <si>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</si>
  <si>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</si>
  <si>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</si>
  <si>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</si>
  <si>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</si>
  <si>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</si>
  <si>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</si>
  <si>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</si>
  <si>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</si>
  <si>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</si>
  <si>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</si>
  <si>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</si>
  <si>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</si>
  <si>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</si>
  <si>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</si>
  <si>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</si>
  <si>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</si>
  <si>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</si>
  <si>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</si>
  <si>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</si>
  <si>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</si>
  <si>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</si>
  <si>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</si>
  <si>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</si>
  <si>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</si>
  <si>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</si>
  <si>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</si>
  <si>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</si>
  <si>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</si>
  <si>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</si>
  <si>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</si>
  <si>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</si>
  <si>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</si>
  <si>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</si>
  <si>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</si>
  <si>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</si>
  <si>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</si>
  <si>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</si>
  <si>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</si>
  <si>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</si>
  <si>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</si>
  <si>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</si>
  <si>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</si>
  <si>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</si>
  <si>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</si>
  <si>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</si>
  <si>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</si>
  <si>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</si>
  <si>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</si>
  <si>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</si>
  <si>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</si>
  <si>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</si>
  <si>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</si>
  <si>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</si>
  <si>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</si>
  <si>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</si>
  <si>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</si>
  <si>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</si>
  <si>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</si>
  <si>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</si>
  <si>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</si>
  <si>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</si>
  <si>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</si>
  <si>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</si>
  <si>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</si>
  <si>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</si>
  <si>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</si>
  <si>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</si>
  <si>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</si>
  <si>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</si>
  <si>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</si>
  <si>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</si>
  <si>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</si>
  <si>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</si>
  <si>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</si>
  <si>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</si>
  <si>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</si>
  <si>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</si>
  <si>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</si>
  <si>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</si>
  <si>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</si>
  <si>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</si>
  <si>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</si>
  <si>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</si>
  <si>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</si>
  <si>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</si>
  <si>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</si>
  <si>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</si>
  <si>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</si>
  <si>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</si>
  <si>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</si>
  <si>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</si>
  <si>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</si>
  <si>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</si>
  <si>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</si>
  <si>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</si>
  <si>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</si>
  <si>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</si>
  <si>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</si>
  <si>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</si>
  <si>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</si>
  <si>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</si>
  <si>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</si>
  <si>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</si>
  <si>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</si>
  <si>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</si>
  <si>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</si>
  <si>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</si>
  <si>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</si>
  <si>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</si>
  <si>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</si>
  <si>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</si>
  <si>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</si>
  <si>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</si>
  <si>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</si>
  <si>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</si>
  <si>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</si>
  <si>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</si>
  <si>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</si>
  <si>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</si>
  <si>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</si>
  <si>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</si>
  <si>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</si>
  <si>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</si>
  <si>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</si>
  <si>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</si>
  <si>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</si>
  <si>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</si>
  <si>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</si>
  <si>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</si>
  <si>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</si>
  <si>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</si>
  <si>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</si>
  <si>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</si>
  <si>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</si>
  <si>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</si>
  <si>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</si>
  <si>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</si>
  <si>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</si>
  <si>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</si>
  <si>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</si>
  <si>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</si>
  <si>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</si>
  <si>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</si>
  <si>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</si>
  <si>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</si>
  <si>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</si>
  <si>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</si>
  <si>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</si>
  <si>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</si>
  <si>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</si>
  <si>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</si>
  <si>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</si>
  <si>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</si>
  <si>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</si>
  <si>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</si>
  <si>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</si>
  <si>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</si>
  <si>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</si>
  <si>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</si>
  <si>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</si>
  <si>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</si>
  <si>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</si>
  <si>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</si>
  <si>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</si>
  <si>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</si>
  <si>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</si>
  <si>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</si>
  <si>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</si>
  <si>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</si>
  <si>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</si>
  <si>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</si>
  <si>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</si>
  <si>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</si>
  <si>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</si>
  <si>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</si>
  <si>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</si>
  <si>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</si>
  <si>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</si>
  <si>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</si>
  <si>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</si>
  <si>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</si>
  <si>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</si>
  <si>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</si>
  <si>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</si>
  <si>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</si>
  <si>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</si>
  <si>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</si>
  <si>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</si>
  <si>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</si>
  <si>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</si>
  <si>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</si>
  <si>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</si>
  <si>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</si>
  <si>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</si>
  <si>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</si>
  <si>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</si>
  <si>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</si>
  <si>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</si>
  <si>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</si>
  <si>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</si>
  <si>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</si>
  <si>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</si>
  <si>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</si>
  <si>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</si>
  <si>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</si>
  <si>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</si>
  <si>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</si>
  <si>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</si>
  <si>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</si>
  <si>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</si>
  <si>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</si>
  <si>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</si>
  <si>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</si>
  <si>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</si>
  <si>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</si>
  <si>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</si>
  <si>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</si>
  <si>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</si>
  <si>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</si>
  <si>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</si>
  <si>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</si>
  <si>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</si>
  <si>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</si>
  <si>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</si>
  <si>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</si>
  <si>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</si>
  <si>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</si>
  <si>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</si>
  <si>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</si>
  <si>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</si>
  <si>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</si>
  <si>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</si>
  <si>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</si>
  <si>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</si>
  <si>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</si>
  <si>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</si>
  <si>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</si>
  <si>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</si>
  <si>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</si>
  <si>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</si>
  <si>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</si>
  <si>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</si>
  <si>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</si>
  <si>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</si>
  <si>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</si>
  <si>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</si>
  <si>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</si>
  <si>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</si>
  <si>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</si>
  <si>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</si>
  <si>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</si>
  <si>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</si>
  <si>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</si>
  <si>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</si>
  <si>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</si>
  <si>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</si>
  <si>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</si>
  <si>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</si>
  <si>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</si>
  <si>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</si>
  <si>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</si>
  <si>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</si>
  <si>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</si>
  <si>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</si>
  <si>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</si>
  <si>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</si>
  <si>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</si>
  <si>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</si>
  <si>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</si>
  <si>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</si>
  <si>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</si>
  <si>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</si>
  <si>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</si>
  <si>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</si>
  <si>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</si>
  <si>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</si>
  <si>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</si>
  <si>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</si>
  <si>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</si>
  <si>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</si>
  <si>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</si>
  <si>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</si>
  <si>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</si>
  <si>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</si>
  <si>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</si>
  <si>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</si>
  <si>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</si>
  <si>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</si>
  <si>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</si>
  <si>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</si>
  <si>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</si>
  <si>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</si>
  <si>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</si>
  <si>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</si>
  <si>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</si>
  <si>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</si>
  <si>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</si>
  <si>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</si>
  <si>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</si>
  <si>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</si>
  <si>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</si>
  <si>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</si>
  <si>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</si>
  <si>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</si>
  <si>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</si>
  <si>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</si>
  <si>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</si>
  <si>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</si>
  <si>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</si>
  <si>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</si>
  <si>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</si>
  <si>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</si>
  <si>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</si>
  <si>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</si>
  <si>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</si>
  <si>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</si>
  <si>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</si>
  <si>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</si>
  <si>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</si>
  <si>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</si>
  <si>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</si>
  <si>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</si>
  <si>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</si>
  <si>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</si>
  <si>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</si>
  <si>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</si>
  <si>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</si>
  <si>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</si>
  <si>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</si>
  <si>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</si>
  <si>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</si>
  <si>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</si>
  <si>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</si>
  <si>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</si>
  <si>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</si>
  <si>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</si>
  <si>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</si>
  <si>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</si>
  <si>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</si>
  <si>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</si>
  <si>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</si>
  <si>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</si>
  <si>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</si>
  <si>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</si>
  <si>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</si>
  <si>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</si>
  <si>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</si>
  <si>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</si>
  <si>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</si>
  <si>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</si>
  <si>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</si>
  <si>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</si>
  <si>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</si>
  <si>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</si>
  <si>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</si>
  <si>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</si>
  <si>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</si>
  <si>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</si>
  <si>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</si>
  <si>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</si>
  <si>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</si>
  <si>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</si>
  <si>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</si>
  <si>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</si>
  <si>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</si>
  <si>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</si>
  <si>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</si>
  <si>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</si>
  <si>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</si>
  <si>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</si>
  <si>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</si>
  <si>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</si>
  <si>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</si>
  <si>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</si>
  <si>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</si>
  <si>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</si>
  <si>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</si>
  <si>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</si>
  <si>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</si>
  <si>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</si>
  <si>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</si>
  <si>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</si>
  <si>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</si>
  <si>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</si>
  <si>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</si>
  <si>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</si>
  <si>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</si>
  <si>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</si>
  <si>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</si>
  <si>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</si>
  <si>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</si>
  <si>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</si>
  <si>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</si>
  <si>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</si>
  <si>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</si>
  <si>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</si>
  <si>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</si>
  <si>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</si>
  <si>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</si>
  <si>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</si>
  <si>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</si>
  <si>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</si>
  <si>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</si>
  <si>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</si>
  <si>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</si>
  <si>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</si>
  <si>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</si>
  <si>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</si>
  <si>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</si>
  <si>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</si>
  <si>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</si>
  <si>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</si>
  <si>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</si>
  <si>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</si>
  <si>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</si>
  <si>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</si>
  <si>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</si>
  <si>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</si>
  <si>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</si>
  <si>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</si>
  <si>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</si>
  <si>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</si>
  <si>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</si>
  <si>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</si>
  <si>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</si>
  <si>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</si>
  <si>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</si>
  <si>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</si>
  <si>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</si>
  <si>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</si>
  <si>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</si>
  <si>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</si>
  <si>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</si>
  <si>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</si>
  <si>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</si>
  <si>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</si>
  <si>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</si>
  <si>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</si>
  <si>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</si>
  <si>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</si>
  <si>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</si>
  <si>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</si>
  <si>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</si>
  <si>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</si>
  <si>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</si>
  <si>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</si>
  <si>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</si>
  <si>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</si>
  <si>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</si>
  <si>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</si>
  <si>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</si>
  <si>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</si>
  <si>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</si>
  <si>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</si>
  <si>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</si>
  <si>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</si>
  <si>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</si>
  <si>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</si>
  <si>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</si>
  <si>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</si>
  <si>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</si>
  <si>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</si>
  <si>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</si>
  <si>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</si>
  <si>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</si>
  <si>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</si>
  <si>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</si>
  <si>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</si>
  <si>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</si>
  <si>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</si>
  <si>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</si>
  <si>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</si>
  <si>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</si>
  <si>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</si>
  <si>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</si>
  <si>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</si>
  <si>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</si>
  <si>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</si>
  <si>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</si>
  <si>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</si>
  <si>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</si>
  <si>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</si>
  <si>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</si>
  <si>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</si>
  <si>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</si>
  <si>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</si>
  <si>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</si>
  <si>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</si>
  <si>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</si>
  <si>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</si>
  <si>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</si>
  <si>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</si>
  <si>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</si>
  <si>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</si>
  <si>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</si>
  <si>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</si>
  <si>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</si>
  <si>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</si>
  <si>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</si>
  <si>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</si>
  <si>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</si>
  <si>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</si>
  <si>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</si>
  <si>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</si>
  <si>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</si>
  <si>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</si>
  <si>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</si>
  <si>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</si>
  <si>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</si>
  <si>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</si>
  <si>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</si>
  <si>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</si>
  <si>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</si>
  <si>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</si>
  <si>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</si>
  <si>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</si>
  <si>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</si>
  <si>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</si>
  <si>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</si>
  <si>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</si>
  <si>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</si>
  <si>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</si>
  <si>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</si>
  <si>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</si>
  <si>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</si>
  <si>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</si>
  <si>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</si>
  <si>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</si>
  <si>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</si>
  <si>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</si>
  <si>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</si>
  <si>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</si>
  <si>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</si>
  <si>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</si>
  <si>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</si>
  <si>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</si>
  <si>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</si>
  <si>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</si>
  <si>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</si>
  <si>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</si>
  <si>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</si>
  <si>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</si>
  <si>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</si>
  <si>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</si>
  <si>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</si>
  <si>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</si>
  <si>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</si>
  <si>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</si>
  <si>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</si>
  <si>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</si>
  <si>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</si>
  <si>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</si>
  <si>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</si>
  <si>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</si>
  <si>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</si>
  <si>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</si>
  <si>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</si>
  <si>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</si>
  <si>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</si>
  <si>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</si>
  <si>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</si>
  <si>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</si>
  <si>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</si>
  <si>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</si>
  <si>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</si>
  <si>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</si>
  <si>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</si>
  <si>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</si>
  <si>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</si>
  <si>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</si>
  <si>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</si>
  <si>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</si>
  <si>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</si>
  <si>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</si>
  <si>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</si>
  <si>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</si>
  <si>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</si>
  <si>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</si>
  <si>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</si>
  <si>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</si>
  <si>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</si>
  <si>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</si>
  <si>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</si>
  <si>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</si>
  <si>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</si>
  <si>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</si>
  <si>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</si>
  <si>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</si>
  <si>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</si>
  <si>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</si>
  <si>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</si>
  <si>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</si>
  <si>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</si>
  <si>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</si>
  <si>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</si>
  <si>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</si>
  <si>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</si>
  <si>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</si>
  <si>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</si>
  <si>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</si>
  <si>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</si>
  <si>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</si>
  <si>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</si>
  <si>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</si>
  <si>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</si>
  <si>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</si>
  <si>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</si>
  <si>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</si>
  <si>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</si>
  <si>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</si>
  <si>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</si>
  <si>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</si>
  <si>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</si>
  <si>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</si>
  <si>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</si>
  <si>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</si>
  <si>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</si>
  <si>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</si>
  <si>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</si>
  <si>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</si>
  <si>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</si>
  <si>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</si>
  <si>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</si>
  <si>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</si>
  <si>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</si>
  <si>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</si>
  <si>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</si>
  <si>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</si>
  <si>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</si>
  <si>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</si>
  <si>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</si>
  <si>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</si>
  <si>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</si>
  <si>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</si>
  <si>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</si>
  <si>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</si>
  <si>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</si>
  <si>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</si>
  <si>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</si>
  <si>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</si>
  <si>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</si>
  <si>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</si>
  <si>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</si>
  <si>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</si>
  <si>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</si>
  <si>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</si>
  <si>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</si>
  <si>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</si>
  <si>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</si>
  <si>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</si>
  <si>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</si>
  <si>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</si>
  <si>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</si>
  <si>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</si>
  <si>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</si>
  <si>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</si>
  <si>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</si>
  <si>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</si>
  <si>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</si>
  <si>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</si>
  <si>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</si>
  <si>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</si>
  <si>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</si>
  <si>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</si>
  <si>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</si>
  <si>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</si>
  <si>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</si>
  <si>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</si>
  <si>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</si>
  <si>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</si>
  <si>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</si>
  <si>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</si>
  <si>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</si>
  <si>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</si>
  <si>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</si>
  <si>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</si>
  <si>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</si>
  <si>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</si>
  <si>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</si>
  <si>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</si>
  <si>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</si>
  <si>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</si>
  <si>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</si>
  <si>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</si>
  <si>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</si>
  <si>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</si>
  <si>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</si>
  <si>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</si>
  <si>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</si>
  <si>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</si>
  <si>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</si>
  <si>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</si>
  <si>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</si>
  <si>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</si>
  <si>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</si>
  <si>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</si>
  <si>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</si>
  <si>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</si>
  <si>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</si>
  <si>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</si>
  <si>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</si>
  <si>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</si>
  <si>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</si>
  <si>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</si>
  <si>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</si>
  <si>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</si>
  <si>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</si>
  <si>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</si>
  <si>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</si>
  <si>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</si>
  <si>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</si>
  <si>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</si>
  <si>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</si>
  <si>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</si>
  <si>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</si>
  <si>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</si>
  <si>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</si>
  <si>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</si>
  <si>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</si>
  <si>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</si>
  <si>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</si>
  <si>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</si>
  <si>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</si>
  <si>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</si>
  <si>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</si>
  <si>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</si>
  <si>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</si>
  <si>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</si>
  <si>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</si>
  <si>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</si>
  <si>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</si>
  <si>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</si>
  <si>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</si>
  <si>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</si>
  <si>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</si>
  <si>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</si>
  <si>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</si>
  <si>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</si>
  <si>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</si>
  <si>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</si>
  <si>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</si>
  <si>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</si>
  <si>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</si>
  <si>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</si>
  <si>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</si>
  <si>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</si>
  <si>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</si>
  <si>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</si>
  <si>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</si>
  <si>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</si>
  <si>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</si>
  <si>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</si>
  <si>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</si>
  <si>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</si>
  <si>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</si>
  <si>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</si>
  <si>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</si>
  <si>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</si>
  <si>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</si>
  <si>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</si>
  <si>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</si>
  <si>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</si>
  <si>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</si>
  <si>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</si>
  <si>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</si>
  <si>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</si>
  <si>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</si>
  <si>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</si>
  <si>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</si>
  <si>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</si>
  <si>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</si>
  <si>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</si>
  <si>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</si>
  <si>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</si>
  <si>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</si>
  <si>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</si>
  <si>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</si>
  <si>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</si>
  <si>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</si>
  <si>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</si>
  <si>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</si>
  <si>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</si>
  <si>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</si>
  <si>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</si>
  <si>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</si>
  <si>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</si>
  <si>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</si>
  <si>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</si>
  <si>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</si>
  <si>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</si>
  <si>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</si>
  <si>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</si>
  <si>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</si>
  <si>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</si>
  <si>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</si>
  <si>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</si>
  <si>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</si>
  <si>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</si>
  <si>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</si>
  <si>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</si>
  <si>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</si>
  <si>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</si>
  <si>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</si>
  <si>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</si>
  <si>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</si>
  <si>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</si>
  <si>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</si>
  <si>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</si>
  <si>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</si>
  <si>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</si>
  <si>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</si>
  <si>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</si>
  <si>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</si>
  <si>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</si>
  <si>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</si>
  <si>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</si>
  <si>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</si>
  <si>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</si>
  <si>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</si>
  <si>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</si>
  <si>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</si>
  <si>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</si>
  <si>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</si>
  <si>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</si>
  <si>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</si>
  <si>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</si>
  <si>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</si>
  <si>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</si>
  <si>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</si>
  <si>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</si>
  <si>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</si>
  <si>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</si>
  <si>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</si>
  <si>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</si>
  <si>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</si>
  <si>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</si>
  <si>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</si>
  <si>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</si>
  <si>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</si>
  <si>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</si>
  <si>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</si>
  <si>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</si>
  <si>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</si>
  <si>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</si>
  <si>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</si>
  <si>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</si>
  <si>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</si>
  <si>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</si>
  <si>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</si>
  <si>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</si>
  <si>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</si>
  <si>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</si>
  <si>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</si>
  <si>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</si>
  <si>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</si>
  <si>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</si>
  <si>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</si>
  <si>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</si>
  <si>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</si>
  <si>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</si>
  <si>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</si>
  <si>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</si>
  <si>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</si>
  <si>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</si>
  <si>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</si>
  <si>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</si>
  <si>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</si>
  <si>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</si>
  <si>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</si>
  <si>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</si>
  <si>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</si>
  <si>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</si>
  <si>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</si>
  <si>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</si>
  <si>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</si>
  <si>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</si>
  <si>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</si>
  <si>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</si>
  <si>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</si>
  <si>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</si>
  <si>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</si>
  <si>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</si>
  <si>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</si>
  <si>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</si>
  <si>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</si>
  <si>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</si>
  <si>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</si>
  <si>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</si>
  <si>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</si>
  <si>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</si>
  <si>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</si>
  <si>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</si>
  <si>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</si>
  <si>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</si>
  <si>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</si>
  <si>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</si>
  <si>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</si>
  <si>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</si>
  <si>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</si>
  <si>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</si>
  <si>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</si>
  <si>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</si>
  <si>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</si>
  <si>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</si>
  <si>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</si>
  <si>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</si>
  <si>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</si>
  <si>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</si>
  <si>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</si>
  <si>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</si>
  <si>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</si>
  <si>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</si>
  <si>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</si>
  <si>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</si>
  <si>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</si>
  <si>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</si>
  <si>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</si>
  <si>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</si>
  <si>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</si>
  <si>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</si>
  <si>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</si>
  <si>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</si>
  <si>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</si>
  <si>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</si>
  <si>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</si>
  <si>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</si>
  <si>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</si>
  <si>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</si>
  <si>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</si>
  <si>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</si>
  <si>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</si>
  <si>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</si>
  <si>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</si>
  <si>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</si>
  <si>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</si>
  <si>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</si>
  <si>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</si>
  <si>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</si>
  <si>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</si>
  <si>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</si>
  <si>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</si>
  <si>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</si>
  <si>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</si>
  <si>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</si>
  <si>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</si>
  <si>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</si>
  <si>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</si>
  <si>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</si>
  <si>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</si>
  <si>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</si>
  <si>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</si>
  <si>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</si>
  <si>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</si>
  <si>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</si>
  <si>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</si>
  <si>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</si>
  <si>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</si>
  <si>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</si>
  <si>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</si>
  <si>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</si>
  <si>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</si>
  <si>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</si>
  <si>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</si>
  <si>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</si>
  <si>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</si>
  <si>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</si>
  <si>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</si>
  <si>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</si>
  <si>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</si>
  <si>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</si>
  <si>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</si>
  <si>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</si>
  <si>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</si>
  <si>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</si>
  <si>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</si>
  <si>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</si>
  <si>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</si>
  <si>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</si>
  <si>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</si>
  <si>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</si>
  <si>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</si>
  <si>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</si>
  <si>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</si>
  <si>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</si>
  <si>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</si>
  <si>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</si>
  <si>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</si>
  <si>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</si>
  <si>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</si>
  <si>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</si>
  <si>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</si>
  <si>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</si>
  <si>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</si>
  <si>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</si>
  <si>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</si>
  <si>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</si>
  <si>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</si>
  <si>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</si>
  <si>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</si>
  <si>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</si>
  <si>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</si>
  <si>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</si>
  <si>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</si>
  <si>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</si>
  <si>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</si>
  <si>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</si>
  <si>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</si>
  <si>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</si>
  <si>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</si>
  <si>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</si>
  <si>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</si>
  <si>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</si>
  <si>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</si>
  <si>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</si>
  <si>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</si>
  <si>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</si>
  <si>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</si>
  <si>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</si>
  <si>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</si>
  <si>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</si>
  <si>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</si>
  <si>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</si>
  <si>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</si>
  <si>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</si>
  <si>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</si>
  <si>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</si>
  <si>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</si>
  <si>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</si>
  <si>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</si>
  <si>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</si>
  <si>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</si>
  <si>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</si>
  <si>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</si>
  <si>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</si>
  <si>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</si>
  <si>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</si>
  <si>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</si>
  <si>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</si>
  <si>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</si>
  <si>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</si>
  <si>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</si>
  <si>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</si>
  <si>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</si>
  <si>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</si>
  <si>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</si>
  <si>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</si>
  <si>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</si>
  <si>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</si>
  <si>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</si>
  <si>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</si>
  <si>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</si>
  <si>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</si>
  <si>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</si>
  <si>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</si>
  <si>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</si>
  <si>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</si>
  <si>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</si>
  <si>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</si>
  <si>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</si>
  <si>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</si>
  <si>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</si>
  <si>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</si>
  <si>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</si>
  <si>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</si>
  <si>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</si>
  <si>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</si>
  <si>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</si>
  <si>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</si>
  <si>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</si>
  <si>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</si>
  <si>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</si>
  <si>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</si>
  <si>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</si>
  <si>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</si>
  <si>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</si>
  <si>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</si>
  <si>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</si>
  <si>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</si>
  <si>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</si>
  <si>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</si>
  <si>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</si>
  <si>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</si>
  <si>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</si>
  <si>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</si>
  <si>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</si>
  <si>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</si>
  <si>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</si>
  <si>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</si>
  <si>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</si>
  <si>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</si>
  <si>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</si>
  <si>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</si>
  <si>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</si>
  <si>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</si>
  <si>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</si>
  <si>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</si>
  <si>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</si>
  <si>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</si>
  <si>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</si>
  <si>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</si>
  <si>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</si>
  <si>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</si>
  <si>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</si>
  <si>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</si>
  <si>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</si>
  <si>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</si>
  <si>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</si>
  <si>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</si>
  <si>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</si>
  <si>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</si>
  <si>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</si>
  <si>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</si>
  <si>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</si>
  <si>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</si>
  <si>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</si>
  <si>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</si>
  <si>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</si>
  <si>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</si>
  <si>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</si>
  <si>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</si>
  <si>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</si>
  <si>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</si>
  <si>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</si>
  <si>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</si>
  <si>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</si>
  <si>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</si>
  <si>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</si>
  <si>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</si>
  <si>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</si>
  <si>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</si>
  <si>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</si>
  <si>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</si>
  <si>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</si>
  <si>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</si>
  <si>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</si>
  <si>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</si>
  <si>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</si>
  <si>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</si>
  <si>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</si>
  <si>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</si>
  <si>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</si>
  <si>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</si>
  <si>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</si>
  <si>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</si>
  <si>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</si>
  <si>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</si>
  <si>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</si>
  <si>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</si>
  <si>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</si>
  <si>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</si>
  <si>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</si>
  <si>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</si>
  <si>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</si>
  <si>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</si>
  <si>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</si>
  <si>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</si>
  <si>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</si>
  <si>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</si>
  <si>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</si>
  <si>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</si>
  <si>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</si>
  <si>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</si>
  <si>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</si>
  <si>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</si>
  <si>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</si>
  <si>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</si>
  <si>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</si>
  <si>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</si>
  <si>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</si>
  <si>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</si>
  <si>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</si>
  <si>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</si>
  <si>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</si>
  <si>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</si>
  <si>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</si>
  <si>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</si>
  <si>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</si>
  <si>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</si>
  <si>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</si>
  <si>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</si>
  <si>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</si>
  <si>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</si>
  <si>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</si>
  <si>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</si>
  <si>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</si>
  <si>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</si>
  <si>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</si>
  <si>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</si>
  <si>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</si>
  <si>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</si>
  <si>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</si>
  <si>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</si>
  <si>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</si>
  <si>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</si>
  <si>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</si>
  <si>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</si>
  <si>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</si>
  <si>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</si>
  <si>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</si>
  <si>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</si>
  <si>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</si>
  <si>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</si>
  <si>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</si>
  <si>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</si>
  <si>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</si>
  <si>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</si>
  <si>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</si>
  <si>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</si>
  <si>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</si>
  <si>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</si>
  <si>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</si>
  <si>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</si>
  <si>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</si>
  <si>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</si>
  <si>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</si>
  <si>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</si>
  <si>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</si>
  <si>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</si>
  <si>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</si>
  <si>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</si>
  <si>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</si>
  <si>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</si>
  <si>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</si>
  <si>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</si>
  <si>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</si>
  <si>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</si>
  <si>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</si>
  <si>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</si>
  <si>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</si>
  <si>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</si>
  <si>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</si>
  <si>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</si>
  <si>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</si>
  <si>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</si>
  <si>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</si>
  <si>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</si>
  <si>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</si>
  <si>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</si>
  <si>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</si>
  <si>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</si>
  <si>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</si>
  <si>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</si>
  <si>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</si>
  <si>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</si>
  <si>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</si>
  <si>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</si>
  <si>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</si>
  <si>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</si>
  <si>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</si>
  <si>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</si>
  <si>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</si>
  <si>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</si>
  <si>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</si>
  <si>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</si>
  <si>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</si>
  <si>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</si>
  <si>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</si>
  <si>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</si>
  <si>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</si>
  <si>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</si>
  <si>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</si>
  <si>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</si>
  <si>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</si>
  <si>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</si>
  <si>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</si>
  <si>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</si>
  <si>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</si>
  <si>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</si>
  <si>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</si>
  <si>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</si>
  <si>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</si>
  <si>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</si>
  <si>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</si>
  <si>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</si>
  <si>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</si>
  <si>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</si>
  <si>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</si>
  <si>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</si>
  <si>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</si>
  <si>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</si>
  <si>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</si>
  <si>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</si>
  <si>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</si>
  <si>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</si>
  <si>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</si>
  <si>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</si>
  <si>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</si>
  <si>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</si>
  <si>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</si>
  <si>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</si>
  <si>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</si>
  <si>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</si>
  <si>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</si>
  <si>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</si>
  <si>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</si>
  <si>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</si>
  <si>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</si>
  <si>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</si>
  <si>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</si>
  <si>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</si>
  <si>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</si>
  <si>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</si>
  <si>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</si>
  <si>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</si>
  <si>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</si>
  <si>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</si>
  <si>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</si>
  <si>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</si>
  <si>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</si>
  <si>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</si>
  <si>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</si>
  <si>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</si>
  <si>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</si>
  <si>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</si>
  <si>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</si>
  <si>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</si>
  <si>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</si>
  <si>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</si>
  <si>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</si>
  <si>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</si>
  <si>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</si>
  <si>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</si>
  <si>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</si>
  <si>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</si>
  <si>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</si>
  <si>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</si>
  <si>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</si>
  <si>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</si>
  <si>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</si>
  <si>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</si>
  <si>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</si>
  <si>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</si>
  <si>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</si>
  <si>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</si>
  <si>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</si>
  <si>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</si>
  <si>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</si>
  <si>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</si>
  <si>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</si>
  <si>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</si>
  <si>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</si>
  <si>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</si>
  <si>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</si>
  <si>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</si>
  <si>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</si>
  <si>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</si>
  <si>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</si>
  <si>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</si>
  <si>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</si>
  <si>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</si>
  <si>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</si>
  <si>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</si>
  <si>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</si>
  <si>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</si>
  <si>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</si>
  <si>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</si>
  <si>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</si>
  <si>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</si>
  <si>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</si>
  <si>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</si>
  <si>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</si>
  <si>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</si>
  <si>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</si>
  <si>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</si>
  <si>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</si>
  <si>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</si>
  <si>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</si>
  <si>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</si>
  <si>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</si>
  <si>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</si>
  <si>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</si>
  <si>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</si>
  <si>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</si>
  <si>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</si>
  <si>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</si>
  <si>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</si>
  <si>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</si>
  <si>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</si>
  <si>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</si>
  <si>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</si>
  <si>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</si>
  <si>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</si>
  <si>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</si>
  <si>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</si>
  <si>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</si>
  <si>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</si>
  <si>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</si>
  <si>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</si>
  <si>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</si>
  <si>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</si>
  <si>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</si>
  <si>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</si>
  <si>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</si>
  <si>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</si>
  <si>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</si>
  <si>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</si>
  <si>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</si>
  <si>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</si>
  <si>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</si>
  <si>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</si>
  <si>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</si>
  <si>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</si>
  <si>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</si>
  <si>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</si>
  <si>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</si>
  <si>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</si>
  <si>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</si>
  <si>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</si>
  <si>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</si>
  <si>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</si>
  <si>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</si>
  <si>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</si>
  <si>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</si>
  <si>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</si>
  <si>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</si>
  <si>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</si>
  <si>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</si>
  <si>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</si>
  <si>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</si>
  <si>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</si>
  <si>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</si>
  <si>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</si>
  <si>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</si>
  <si>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</si>
  <si>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</si>
  <si>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</si>
  <si>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</si>
  <si>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</si>
  <si>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</si>
  <si>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</si>
  <si>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</si>
  <si>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</si>
  <si>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</si>
  <si>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</si>
  <si>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</si>
  <si>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</si>
  <si>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</si>
  <si>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</si>
  <si>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</si>
  <si>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</si>
  <si>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</si>
  <si>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</si>
  <si>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</si>
  <si>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</si>
  <si>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</si>
  <si>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</si>
  <si>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</si>
  <si>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</si>
  <si>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</si>
  <si>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</si>
  <si>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</si>
  <si>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</si>
  <si>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</si>
  <si>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</si>
  <si>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</si>
  <si>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</si>
  <si>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</si>
  <si>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</si>
  <si>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</si>
  <si>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</si>
  <si>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</si>
  <si>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</si>
  <si>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</si>
  <si>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</si>
  <si>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</si>
  <si>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</si>
  <si>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</si>
  <si>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</si>
  <si>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</si>
  <si>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</si>
  <si>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</si>
  <si>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</si>
  <si>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</si>
  <si>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</si>
  <si>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</si>
  <si>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</si>
  <si>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</si>
  <si>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</si>
  <si>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</si>
  <si>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</si>
  <si>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</si>
  <si>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</si>
  <si>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</si>
  <si>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</si>
  <si>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</si>
  <si>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</si>
  <si>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</si>
  <si>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</si>
  <si>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</si>
  <si>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</si>
  <si>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</si>
  <si>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</si>
  <si>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</si>
  <si>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</si>
  <si>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</si>
  <si>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</si>
  <si>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</si>
  <si>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</si>
  <si>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</si>
  <si>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</si>
  <si>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</si>
  <si>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</si>
  <si>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</si>
  <si>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</si>
  <si>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</si>
  <si>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</si>
  <si>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</si>
  <si>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</si>
  <si>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</si>
  <si>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</si>
  <si>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</si>
  <si>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</si>
  <si>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</si>
  <si>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</si>
  <si>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</si>
  <si>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</si>
  <si>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</si>
  <si>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</si>
  <si>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</si>
  <si>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</si>
  <si>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</si>
  <si>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</si>
  <si>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</si>
  <si>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</si>
  <si>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</si>
  <si>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</si>
  <si>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</si>
  <si>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</si>
  <si>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</si>
  <si>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</si>
  <si>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</si>
  <si>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</si>
  <si>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</si>
  <si>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</si>
  <si>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</si>
  <si>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</si>
  <si>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</si>
  <si>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</si>
  <si>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</si>
  <si>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</si>
  <si>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</si>
  <si>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</si>
  <si>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</si>
  <si>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</si>
  <si>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</si>
  <si>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</si>
  <si>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</si>
  <si>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</si>
  <si>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</si>
  <si>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</si>
  <si>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</si>
  <si>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</si>
  <si>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</si>
  <si>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</si>
  <si>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</si>
  <si>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</si>
  <si>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</si>
  <si>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</si>
  <si>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</si>
  <si>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</si>
  <si>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</si>
  <si>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</si>
  <si>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</si>
  <si>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</si>
  <si>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</si>
  <si>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</si>
  <si>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</si>
  <si>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</si>
  <si>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</si>
  <si>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</si>
  <si>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</si>
  <si>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</si>
  <si>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</si>
  <si>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</si>
  <si>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</si>
  <si>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</si>
  <si>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</si>
  <si>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</si>
  <si>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</si>
  <si>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</si>
  <si>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</si>
  <si>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</si>
  <si>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</si>
  <si>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</si>
  <si>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</si>
  <si>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</si>
  <si>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</si>
  <si>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</si>
  <si>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</si>
  <si>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</si>
  <si>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</si>
  <si>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</si>
  <si>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</si>
  <si>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</si>
  <si>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</si>
  <si>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</si>
  <si>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</si>
  <si>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</si>
  <si>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</si>
  <si>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</si>
  <si>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</si>
  <si>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</si>
  <si>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</si>
  <si>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</si>
  <si>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</si>
  <si>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</si>
  <si>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</si>
  <si>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</si>
  <si>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</si>
  <si>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</si>
  <si>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</si>
  <si>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</si>
  <si>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</si>
  <si>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</si>
  <si>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</si>
  <si>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</si>
  <si>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</si>
  <si>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</si>
  <si>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</si>
  <si>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</si>
  <si>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</si>
  <si>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</si>
  <si>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</si>
  <si>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</si>
  <si>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</si>
  <si>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</si>
  <si>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</si>
  <si>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</si>
  <si>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</si>
  <si>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</si>
  <si>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</si>
  <si>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</si>
  <si>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</si>
  <si>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</si>
  <si>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</si>
  <si>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</si>
  <si>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</si>
  <si>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</si>
  <si>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</si>
  <si>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</si>
  <si>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</si>
  <si>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</si>
  <si>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</si>
  <si>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</si>
  <si>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</si>
  <si>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</si>
  <si>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</si>
  <si>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</si>
  <si>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</si>
  <si>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</si>
  <si>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</si>
  <si>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</si>
  <si>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</si>
  <si>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</si>
  <si>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</si>
  <si>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</si>
  <si>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</si>
  <si>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</si>
  <si>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</si>
  <si>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</si>
  <si>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</si>
  <si>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</si>
  <si>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</si>
  <si>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</si>
  <si>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</si>
  <si>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</si>
  <si>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</si>
  <si>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</si>
  <si>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</si>
  <si>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</si>
  <si>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</si>
  <si>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</si>
  <si>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</si>
  <si>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</si>
  <si>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</si>
  <si>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</si>
  <si>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</si>
  <si>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</si>
  <si>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</si>
  <si>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</si>
  <si>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</si>
  <si>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</si>
  <si>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</si>
  <si>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</si>
  <si>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</si>
  <si>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</si>
  <si>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</si>
  <si>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</si>
  <si>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</si>
  <si>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</si>
  <si>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</si>
  <si>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</si>
  <si>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</si>
  <si>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</si>
  <si>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</si>
  <si>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</si>
  <si>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</si>
  <si>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</si>
  <si>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</si>
  <si>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</si>
  <si>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</si>
  <si>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</si>
  <si>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</si>
  <si>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</si>
  <si>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</si>
  <si>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</si>
  <si>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</si>
  <si>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</si>
  <si>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</si>
  <si>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</si>
  <si>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</si>
  <si>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</si>
  <si>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</si>
  <si>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</si>
  <si>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</si>
  <si>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</si>
  <si>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</si>
  <si>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</si>
  <si>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</si>
  <si>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</si>
  <si>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</si>
  <si>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</si>
  <si>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</si>
  <si>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</si>
  <si>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</si>
  <si>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</si>
  <si>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</si>
  <si>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</si>
  <si>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</si>
  <si>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</si>
  <si>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</si>
  <si>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</si>
  <si>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</si>
  <si>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</si>
  <si>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</si>
  <si>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</si>
  <si>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</si>
  <si>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</si>
  <si>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</si>
  <si>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</si>
  <si>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</si>
  <si>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</si>
  <si>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</si>
  <si>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</si>
  <si>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</si>
  <si>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</si>
  <si>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</si>
  <si>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</si>
  <si>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</si>
  <si>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</si>
  <si>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</si>
  <si>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</si>
  <si>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</si>
  <si>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</si>
  <si>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</si>
  <si>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</si>
  <si>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</si>
  <si>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</si>
  <si>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</si>
  <si>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</si>
  <si>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</si>
  <si>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</si>
  <si>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</si>
  <si>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</si>
  <si>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</si>
  <si>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</si>
  <si>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</si>
  <si>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</si>
  <si>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</si>
  <si>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</si>
  <si>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</si>
  <si>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</si>
  <si>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</si>
  <si>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</si>
  <si>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</si>
  <si>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</si>
  <si>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</si>
  <si>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</si>
  <si>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</si>
  <si>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</si>
  <si>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</si>
  <si>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</si>
  <si>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</si>
  <si>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</si>
  <si>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</si>
  <si>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</si>
  <si>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</si>
  <si>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</si>
  <si>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</si>
  <si>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</si>
  <si>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</si>
  <si>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</si>
  <si>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</si>
  <si>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</si>
  <si>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</si>
  <si>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</si>
  <si>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</si>
  <si>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</si>
  <si>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</si>
  <si>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</si>
  <si>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</si>
  <si>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</si>
  <si>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</si>
  <si>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</si>
  <si>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</si>
  <si>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</si>
  <si>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</si>
  <si>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</si>
  <si>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</si>
  <si>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</si>
  <si>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</si>
  <si>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</si>
  <si>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</si>
  <si>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</si>
  <si>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</si>
  <si>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</si>
  <si>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</si>
  <si>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</si>
  <si>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</si>
  <si>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</si>
  <si>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</si>
  <si>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</si>
  <si>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</si>
  <si>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</si>
  <si>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</si>
  <si>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</si>
  <si>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</si>
  <si>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</si>
  <si>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</si>
  <si>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</si>
  <si>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</si>
  <si>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</si>
  <si>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</si>
  <si>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</si>
  <si>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</si>
  <si>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</si>
  <si>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</si>
  <si>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</si>
  <si>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</si>
  <si>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</si>
  <si>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</si>
  <si>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</si>
  <si>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</si>
  <si>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</si>
  <si>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</si>
  <si>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</si>
  <si>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</si>
  <si>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</si>
  <si>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</si>
  <si>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</si>
  <si>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</si>
  <si>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</si>
  <si>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</si>
  <si>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</si>
  <si>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</si>
  <si>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</si>
  <si>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</si>
  <si>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</si>
  <si>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</si>
  <si>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</si>
  <si>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</si>
  <si>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</si>
  <si>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</si>
  <si>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</si>
  <si>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</si>
  <si>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</si>
  <si>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</si>
  <si>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</si>
  <si>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</si>
  <si>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</si>
  <si>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</si>
  <si>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</si>
  <si>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</si>
  <si>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</si>
  <si>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</si>
  <si>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</si>
  <si>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</si>
  <si>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</si>
  <si>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</si>
  <si>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</si>
  <si>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</si>
  <si>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</si>
  <si>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</si>
  <si>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</si>
  <si>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</si>
  <si>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</si>
  <si>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</si>
  <si>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</si>
  <si>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</si>
  <si>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</si>
  <si>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</si>
  <si>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</si>
  <si>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</si>
  <si>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</si>
  <si>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</si>
  <si>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</si>
  <si>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</si>
  <si>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</si>
  <si>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</si>
  <si>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</si>
  <si>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</si>
  <si>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</si>
  <si>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</si>
  <si>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</si>
  <si>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</si>
  <si>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</si>
  <si>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</si>
  <si>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</si>
  <si>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</si>
  <si>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</si>
  <si>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</si>
  <si>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</si>
  <si>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</si>
  <si>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</si>
  <si>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</si>
  <si>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</si>
  <si>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</si>
  <si>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</si>
  <si>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</si>
  <si>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</si>
  <si>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</si>
  <si>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</si>
  <si>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</si>
  <si>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</si>
  <si>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</si>
  <si>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</si>
  <si>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</si>
  <si>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</si>
  <si>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</si>
  <si>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</si>
  <si>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</si>
  <si>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</si>
  <si>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</si>
  <si>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</si>
  <si>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</si>
  <si>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</si>
  <si>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</si>
  <si>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</si>
  <si>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</si>
  <si>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</si>
  <si>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</si>
  <si>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</si>
  <si>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</si>
  <si>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</si>
  <si>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</si>
  <si>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</si>
  <si>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</si>
  <si>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</si>
  <si>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</si>
  <si>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</si>
  <si>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</si>
  <si>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</si>
  <si>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</si>
  <si>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</si>
  <si>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</si>
  <si>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</si>
  <si>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</si>
  <si>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</si>
  <si>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</si>
  <si>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</si>
  <si>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</si>
  <si>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</si>
  <si>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</si>
  <si>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</si>
  <si>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</si>
  <si>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</si>
  <si>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</si>
  <si>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</si>
  <si>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</si>
  <si>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</si>
  <si>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</si>
  <si>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</si>
  <si>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</si>
  <si>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</si>
  <si>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</si>
  <si>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</si>
  <si>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</si>
  <si>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</si>
  <si>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</si>
  <si>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</si>
  <si>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</si>
  <si>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</si>
  <si>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</si>
  <si>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</si>
  <si>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</si>
  <si>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</si>
  <si>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</si>
  <si>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</si>
  <si>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</si>
  <si>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</si>
  <si>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</si>
  <si>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</si>
  <si>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</si>
  <si>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</si>
  <si>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</si>
  <si>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</si>
  <si>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</si>
  <si>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</si>
  <si>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</si>
  <si>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</si>
  <si>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</si>
  <si>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</si>
  <si>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</si>
  <si>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</si>
  <si>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</si>
  <si>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</si>
  <si>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</si>
  <si>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</si>
  <si>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</si>
  <si>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</si>
  <si>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</si>
  <si>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</si>
  <si>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</si>
  <si>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</si>
  <si>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</si>
  <si>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</si>
  <si>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</si>
  <si>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</si>
  <si>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</si>
  <si>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</si>
  <si>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</si>
  <si>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</si>
  <si>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</si>
  <si>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</si>
  <si>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</si>
  <si>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</si>
  <si>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</si>
  <si>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</si>
  <si>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</si>
  <si>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</si>
  <si>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</si>
  <si>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</si>
  <si>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</si>
  <si>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</si>
  <si>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</si>
  <si>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</si>
  <si>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</si>
  <si>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</si>
  <si>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</si>
  <si>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</si>
  <si>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</si>
  <si>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</si>
  <si>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</si>
  <si>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</si>
  <si>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</si>
  <si>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</si>
  <si>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</si>
  <si>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</si>
  <si>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</si>
  <si>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</si>
  <si>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</si>
  <si>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</si>
  <si>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</si>
  <si>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</si>
  <si>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</si>
  <si>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</si>
  <si>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</si>
  <si>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</si>
  <si>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</si>
  <si>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</si>
  <si>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</si>
  <si>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</si>
  <si>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</si>
  <si>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</si>
  <si>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</si>
  <si>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</si>
  <si>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</si>
  <si>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</si>
  <si>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</si>
  <si>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</si>
  <si>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</si>
  <si>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</si>
  <si>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</si>
  <si>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</si>
  <si>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</si>
  <si>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</si>
  <si>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</si>
  <si>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</si>
  <si>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</si>
  <si>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</si>
  <si>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</si>
  <si>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</si>
  <si>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</si>
  <si>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</si>
  <si>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</si>
  <si>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</si>
  <si>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</si>
  <si>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</si>
  <si>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</si>
  <si>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</si>
  <si>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</si>
  <si>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</si>
  <si>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</si>
  <si>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</si>
  <si>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</si>
  <si>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</si>
  <si>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</si>
  <si>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</si>
  <si>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</si>
  <si>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</si>
  <si>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</si>
  <si>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</si>
  <si>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</si>
  <si>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</si>
  <si>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</si>
  <si>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</si>
  <si>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</si>
  <si>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</si>
  <si>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</si>
  <si>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</si>
  <si>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</si>
  <si>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</si>
  <si>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</si>
  <si>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</si>
  <si>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</si>
  <si>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</si>
  <si>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</si>
  <si>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</si>
  <si>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</si>
  <si>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</si>
  <si>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</si>
  <si>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</si>
  <si>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</si>
  <si>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</si>
  <si>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</si>
  <si>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</si>
  <si>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</si>
  <si>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</si>
  <si>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</si>
  <si>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</si>
  <si>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</si>
  <si>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</si>
  <si>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</si>
  <si>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</si>
  <si>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</si>
  <si>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</si>
  <si>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</si>
  <si>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</si>
  <si>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</si>
  <si>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</si>
  <si>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</si>
  <si>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</si>
  <si>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</si>
  <si>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</si>
  <si>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</si>
  <si>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</si>
  <si>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</si>
  <si>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</si>
  <si>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</si>
  <si>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</si>
  <si>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</si>
  <si>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</si>
  <si>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</si>
  <si>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</si>
  <si>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</si>
  <si>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</si>
  <si>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</si>
  <si>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</si>
  <si>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</si>
  <si>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</si>
  <si>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</si>
  <si>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</si>
  <si>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</si>
  <si>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</si>
  <si>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</si>
  <si>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</si>
  <si>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</si>
  <si>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</si>
  <si>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</si>
  <si>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</si>
  <si>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</si>
  <si>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</si>
  <si>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</si>
  <si>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</si>
  <si>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</si>
  <si>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</si>
  <si>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</si>
  <si>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</si>
  <si>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</si>
  <si>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</si>
  <si>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</si>
  <si>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</si>
  <si>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</si>
  <si>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</si>
  <si>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</si>
  <si>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</si>
  <si>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</si>
  <si>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</si>
  <si>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</si>
  <si>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</si>
  <si>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</si>
  <si>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</si>
  <si>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</si>
  <si>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</si>
  <si>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</si>
  <si>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</si>
  <si>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</si>
  <si>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</si>
  <si>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</si>
  <si>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</si>
  <si>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</si>
  <si>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</si>
  <si>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</si>
  <si>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</si>
  <si>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</si>
  <si>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</si>
  <si>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</si>
  <si>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</si>
  <si>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Мамаева</t>
  </si>
  <si>
    <t>Аминат</t>
  </si>
  <si>
    <t>Шамильевна</t>
  </si>
  <si>
    <t>Басенко</t>
  </si>
  <si>
    <t>Елизавета</t>
  </si>
  <si>
    <t>Сергеевна</t>
  </si>
  <si>
    <t xml:space="preserve"> Корнев</t>
  </si>
  <si>
    <t xml:space="preserve"> Илья</t>
  </si>
  <si>
    <t xml:space="preserve"> Александрович</t>
  </si>
  <si>
    <t xml:space="preserve">Шевченко </t>
  </si>
  <si>
    <t>Виталий</t>
  </si>
  <si>
    <t>Евгеньевич</t>
  </si>
  <si>
    <t>Белозёрова</t>
  </si>
  <si>
    <t>Анна</t>
  </si>
  <si>
    <t>Александровна</t>
  </si>
  <si>
    <t xml:space="preserve">Головко </t>
  </si>
  <si>
    <t>Аксинья</t>
  </si>
  <si>
    <t>Крыжнова</t>
  </si>
  <si>
    <t>Арина</t>
  </si>
  <si>
    <t>Павловна</t>
  </si>
  <si>
    <t xml:space="preserve">Пунда </t>
  </si>
  <si>
    <t>Алексей</t>
  </si>
  <si>
    <t>Алексеевич</t>
  </si>
  <si>
    <t>Зубарева</t>
  </si>
  <si>
    <t xml:space="preserve">Дарья </t>
  </si>
  <si>
    <t>Михайлович</t>
  </si>
  <si>
    <t>Чмирь</t>
  </si>
  <si>
    <t>Антон</t>
  </si>
  <si>
    <t>Владимирович</t>
  </si>
  <si>
    <t>Смыкова</t>
  </si>
  <si>
    <t>Андреевна</t>
  </si>
  <si>
    <t xml:space="preserve"> Смоленский</t>
  </si>
  <si>
    <t>Максим</t>
  </si>
  <si>
    <t>Павлович</t>
  </si>
  <si>
    <t>Бондаренко</t>
  </si>
  <si>
    <t>Ольга</t>
  </si>
  <si>
    <t>Вячеславовна</t>
  </si>
  <si>
    <t>Мыстров</t>
  </si>
  <si>
    <t>Иван</t>
  </si>
  <si>
    <t>Александрович</t>
  </si>
  <si>
    <t xml:space="preserve"> Барчишина</t>
  </si>
  <si>
    <t xml:space="preserve"> Виктория</t>
  </si>
  <si>
    <t xml:space="preserve"> Александровна</t>
  </si>
  <si>
    <t>Чайкин</t>
  </si>
  <si>
    <t>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</si>
</sst>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509"/>
  <sheetViews>
    <sheetView showGridLines="0" tabSelected="1" topLeftCell="A15" zoomScale="78" zoomScaleNormal="78" workbookViewId="0">
      <selection activeCell="A26" sqref="A26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/>
      <c r="D3" s="44"/>
      <c r="E3" s="2"/>
      <c r="F3" s="2" t="s">
        <v>14</v>
      </c>
      <c r="G3" s="10"/>
      <c r="H3" s="20"/>
      <c r="I3" s="20"/>
      <c r="J3" s="41"/>
      <c r="K3" s="37"/>
      <c r="L3" s="1"/>
      <c r="M3" s="18"/>
      <c r="N3" s="1"/>
    </row>
    <row r="4" spans="1:14" x14ac:dyDescent="0.25">
      <c r="B4" s="45"/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/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x14ac:dyDescent="0.25">
      <c r="A10" s="11" t="s">
        <v>33</v>
      </c>
      <c r="B10" s="12">
        <v>1</v>
      </c>
      <c r="C10" s="13" t="s">
        <v>2799</v>
      </c>
      <c r="D10" s="13" t="s">
        <v>2800</v>
      </c>
      <c r="E10" s="13" t="s">
        <v>2801</v>
      </c>
      <c r="F10" s="19" t="s">
        <v>329</v>
      </c>
      <c r="G10" s="15">
        <v>38503</v>
      </c>
      <c r="H10" s="19" t="s">
        <v>70</v>
      </c>
      <c r="I10" s="19" t="s">
        <v>321</v>
      </c>
      <c r="J10" s="42">
        <v>1040</v>
      </c>
      <c r="K10" s="40" t="str">
        <f>VLOOKUP(J10,ОО!C:E,3,FALSE)</f>
        <v>муниципальное бюджетное общеобразовательное учреждение Клюевская средняя общеобразовательная школа Зерноградского района</v>
      </c>
      <c r="L10" s="14">
        <v>9</v>
      </c>
      <c r="M10" s="13" t="s">
        <v>324</v>
      </c>
      <c r="N10" s="14">
        <v>56.5</v>
      </c>
    </row>
    <row r="11" spans="1:14" ht="24" x14ac:dyDescent="0.25">
      <c r="A11" s="11" t="s">
        <v>33</v>
      </c>
      <c r="B11" s="12">
        <v>2</v>
      </c>
      <c r="C11" s="13" t="s">
        <v>2802</v>
      </c>
      <c r="D11" s="13" t="s">
        <v>2803</v>
      </c>
      <c r="E11" s="13" t="s">
        <v>2804</v>
      </c>
      <c r="F11" s="19" t="s">
        <v>329</v>
      </c>
      <c r="G11" s="15">
        <v>38545</v>
      </c>
      <c r="H11" s="19" t="s">
        <v>70</v>
      </c>
      <c r="I11" s="19" t="s">
        <v>321</v>
      </c>
      <c r="J11" s="42">
        <v>866</v>
      </c>
      <c r="K11" s="40" t="str">
        <f>VLOOKUP(J11,ОО!C:E,3,FALSE)</f>
        <v>муниципальное бюджетное общеобразовательное учреждение гимназия г.Зернограда</v>
      </c>
      <c r="L11" s="14">
        <v>9</v>
      </c>
      <c r="M11" s="13" t="s">
        <v>323</v>
      </c>
      <c r="N11" s="14">
        <v>47.25</v>
      </c>
    </row>
    <row r="12" spans="1:14" ht="36" x14ac:dyDescent="0.25">
      <c r="A12" s="11" t="s">
        <v>33</v>
      </c>
      <c r="B12" s="12">
        <v>3</v>
      </c>
      <c r="C12" s="13" t="s">
        <v>2805</v>
      </c>
      <c r="D12" s="13" t="s">
        <v>2806</v>
      </c>
      <c r="E12" s="13" t="s">
        <v>2807</v>
      </c>
      <c r="F12" s="19" t="s">
        <v>328</v>
      </c>
      <c r="G12" s="15">
        <v>38424</v>
      </c>
      <c r="H12" s="19" t="s">
        <v>70</v>
      </c>
      <c r="I12" s="19" t="s">
        <v>321</v>
      </c>
      <c r="J12" s="42">
        <v>869</v>
      </c>
      <c r="K12" s="40" t="str">
        <f>VLOOKUP(J12,ОО!C:E,3,FALSE)</f>
        <v>муниципальное бюджетное общеобразовательное учреждение основная общеобразовательная школа г.Зернограда</v>
      </c>
      <c r="L12" s="14">
        <v>9</v>
      </c>
      <c r="M12" s="13" t="s">
        <v>323</v>
      </c>
      <c r="N12" s="14">
        <v>32.5</v>
      </c>
    </row>
    <row r="13" spans="1:14" ht="48" x14ac:dyDescent="0.25">
      <c r="A13" s="11" t="s">
        <v>33</v>
      </c>
      <c r="B13" s="12">
        <v>4</v>
      </c>
      <c r="C13" s="13" t="s">
        <v>2808</v>
      </c>
      <c r="D13" s="13" t="s">
        <v>2809</v>
      </c>
      <c r="E13" s="13" t="s">
        <v>2810</v>
      </c>
      <c r="F13" s="19" t="s">
        <v>328</v>
      </c>
      <c r="G13" s="15">
        <v>38730</v>
      </c>
      <c r="H13" s="19" t="s">
        <v>70</v>
      </c>
      <c r="I13" s="19" t="s">
        <v>321</v>
      </c>
      <c r="J13" s="42">
        <v>880</v>
      </c>
      <c r="K13" s="40" t="str">
        <f>VLOOKUP(J13,ОО!C:E,3,FALSE)</f>
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</c>
      <c r="L13" s="14">
        <v>9</v>
      </c>
      <c r="M13" s="13" t="s">
        <v>323</v>
      </c>
      <c r="N13" s="14">
        <v>31.25</v>
      </c>
    </row>
    <row r="14" spans="1:14" ht="24" x14ac:dyDescent="0.25">
      <c r="A14" s="11" t="s">
        <v>33</v>
      </c>
      <c r="B14" s="12">
        <v>5</v>
      </c>
      <c r="C14" s="13" t="s">
        <v>2811</v>
      </c>
      <c r="D14" s="13" t="s">
        <v>2812</v>
      </c>
      <c r="E14" s="13" t="s">
        <v>2813</v>
      </c>
      <c r="F14" s="19" t="s">
        <v>329</v>
      </c>
      <c r="G14" s="15">
        <v>38585</v>
      </c>
      <c r="H14" s="19" t="s">
        <v>70</v>
      </c>
      <c r="I14" s="19" t="s">
        <v>321</v>
      </c>
      <c r="J14" s="42">
        <v>868</v>
      </c>
      <c r="K14" s="40" t="str">
        <f>VLOOKUP(J14,ОО!C:E,3,FALSE)</f>
        <v>муниципальное бюджетное общеобразовательное учреждение лицей г.Зернограда</v>
      </c>
      <c r="L14" s="14">
        <v>9</v>
      </c>
      <c r="M14" s="13" t="s">
        <v>325</v>
      </c>
      <c r="N14" s="14">
        <v>29.5</v>
      </c>
    </row>
    <row r="15" spans="1:14" ht="48" x14ac:dyDescent="0.25">
      <c r="A15" s="11" t="s">
        <v>33</v>
      </c>
      <c r="B15" s="12">
        <v>6</v>
      </c>
      <c r="C15" s="13" t="s">
        <v>2814</v>
      </c>
      <c r="D15" s="13" t="s">
        <v>2815</v>
      </c>
      <c r="E15" s="13" t="s">
        <v>2813</v>
      </c>
      <c r="F15" s="19" t="s">
        <v>329</v>
      </c>
      <c r="G15" s="15">
        <v>38770</v>
      </c>
      <c r="H15" s="19" t="s">
        <v>70</v>
      </c>
      <c r="I15" s="19" t="s">
        <v>321</v>
      </c>
      <c r="J15" s="42">
        <v>1123</v>
      </c>
      <c r="K15" s="40" t="str">
        <f>VLOOKUP(J15,ОО!C:E,3,FALSE)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5" s="14">
        <v>9</v>
      </c>
      <c r="M15" s="13" t="s">
        <v>325</v>
      </c>
      <c r="N15" s="14">
        <v>27.75</v>
      </c>
    </row>
    <row r="16" spans="1:14" ht="36" x14ac:dyDescent="0.25">
      <c r="A16" s="11" t="s">
        <v>33</v>
      </c>
      <c r="B16" s="12">
        <v>7</v>
      </c>
      <c r="C16" s="13" t="s">
        <v>2816</v>
      </c>
      <c r="D16" s="13" t="s">
        <v>2817</v>
      </c>
      <c r="E16" s="13" t="s">
        <v>2818</v>
      </c>
      <c r="F16" s="19" t="s">
        <v>329</v>
      </c>
      <c r="G16" s="15">
        <v>38687</v>
      </c>
      <c r="H16" s="19" t="s">
        <v>70</v>
      </c>
      <c r="I16" s="19" t="s">
        <v>321</v>
      </c>
      <c r="J16" s="42">
        <v>872</v>
      </c>
      <c r="K16" s="40" t="str">
        <f>VLOOKUP(J16,ОО!C:E,3,FALSE)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6" s="14">
        <v>9</v>
      </c>
      <c r="M16" s="13" t="s">
        <v>325</v>
      </c>
      <c r="N16" s="14">
        <v>27.5</v>
      </c>
    </row>
    <row r="17" spans="1:14" ht="36" x14ac:dyDescent="0.25">
      <c r="A17" s="11" t="s">
        <v>33</v>
      </c>
      <c r="B17" s="12">
        <v>8</v>
      </c>
      <c r="C17" s="13" t="s">
        <v>2819</v>
      </c>
      <c r="D17" s="13" t="s">
        <v>2820</v>
      </c>
      <c r="E17" s="13" t="s">
        <v>2821</v>
      </c>
      <c r="F17" s="19" t="s">
        <v>328</v>
      </c>
      <c r="G17" s="15">
        <v>38530</v>
      </c>
      <c r="H17" s="19" t="s">
        <v>70</v>
      </c>
      <c r="I17" s="19" t="s">
        <v>321</v>
      </c>
      <c r="J17" s="42">
        <v>881</v>
      </c>
      <c r="K17" s="40" t="str">
        <f>VLOOKUP(J17,ОО!C:E,3,FALSE)</f>
        <v>муниципальное бюджетное общеобразовательное учреждение Заполосная средняя общеобразовательная школа Зерноградского района</v>
      </c>
      <c r="L17" s="14">
        <v>5</v>
      </c>
      <c r="M17" s="13" t="s">
        <v>325</v>
      </c>
      <c r="N17" s="14">
        <v>25.25</v>
      </c>
    </row>
    <row r="18" spans="1:14" ht="36" x14ac:dyDescent="0.25">
      <c r="A18" s="11" t="s">
        <v>33</v>
      </c>
      <c r="B18" s="12">
        <v>9</v>
      </c>
      <c r="C18" s="13" t="s">
        <v>2822</v>
      </c>
      <c r="D18" s="13" t="s">
        <v>2823</v>
      </c>
      <c r="E18" s="13" t="s">
        <v>2824</v>
      </c>
      <c r="F18" s="19" t="s">
        <v>329</v>
      </c>
      <c r="G18" s="15">
        <v>38447</v>
      </c>
      <c r="H18" s="19" t="s">
        <v>70</v>
      </c>
      <c r="I18" s="19" t="s">
        <v>321</v>
      </c>
      <c r="J18" s="42">
        <v>867</v>
      </c>
      <c r="K18" s="40" t="str">
        <f>VLOOKUP(J18,ОО!C:E,3,FALSE)</f>
        <v>муниципальное бюджетное общеобразовательное учреждение средняя общеобразовательная школа г.Зернограда</v>
      </c>
      <c r="L18" s="14">
        <v>9</v>
      </c>
      <c r="M18" s="13" t="s">
        <v>325</v>
      </c>
      <c r="N18" s="14">
        <v>24.5</v>
      </c>
    </row>
    <row r="19" spans="1:14" ht="24" x14ac:dyDescent="0.25">
      <c r="A19" s="11" t="s">
        <v>33</v>
      </c>
      <c r="B19" s="12">
        <v>10</v>
      </c>
      <c r="C19" s="13" t="s">
        <v>2825</v>
      </c>
      <c r="D19" s="13" t="s">
        <v>2826</v>
      </c>
      <c r="E19" s="13" t="s">
        <v>2827</v>
      </c>
      <c r="F19" s="19" t="s">
        <v>328</v>
      </c>
      <c r="G19" s="15">
        <v>38541</v>
      </c>
      <c r="H19" s="19" t="s">
        <v>70</v>
      </c>
      <c r="I19" s="19" t="s">
        <v>321</v>
      </c>
      <c r="J19" s="42">
        <v>868</v>
      </c>
      <c r="K19" s="40" t="str">
        <f>VLOOKUP(J19,ОО!C:E,3,FALSE)</f>
        <v>муниципальное бюджетное общеобразовательное учреждение лицей г.Зернограда</v>
      </c>
      <c r="L19" s="14">
        <v>9</v>
      </c>
      <c r="M19" s="13" t="s">
        <v>325</v>
      </c>
      <c r="N19" s="14">
        <v>22.75</v>
      </c>
    </row>
    <row r="20" spans="1:14" ht="36" x14ac:dyDescent="0.25">
      <c r="A20" s="11" t="s">
        <v>33</v>
      </c>
      <c r="B20" s="12">
        <v>11</v>
      </c>
      <c r="C20" s="13" t="s">
        <v>2828</v>
      </c>
      <c r="D20" s="13" t="s">
        <v>2812</v>
      </c>
      <c r="E20" s="13" t="s">
        <v>2829</v>
      </c>
      <c r="F20" s="19" t="s">
        <v>329</v>
      </c>
      <c r="G20" s="15">
        <v>38486</v>
      </c>
      <c r="H20" s="19" t="s">
        <v>70</v>
      </c>
      <c r="I20" s="19" t="s">
        <v>321</v>
      </c>
      <c r="J20" s="42">
        <v>867</v>
      </c>
      <c r="K20" s="40" t="str">
        <f>VLOOKUP(J20,ОО!C:E,3,FALSE)</f>
        <v>муниципальное бюджетное общеобразовательное учреждение средняя общеобразовательная школа г.Зернограда</v>
      </c>
      <c r="L20" s="14">
        <v>9</v>
      </c>
      <c r="M20" s="13" t="s">
        <v>325</v>
      </c>
      <c r="N20" s="14">
        <v>22</v>
      </c>
    </row>
    <row r="21" spans="1:14" ht="48" x14ac:dyDescent="0.25">
      <c r="A21" s="11" t="s">
        <v>33</v>
      </c>
      <c r="B21" s="12">
        <v>12</v>
      </c>
      <c r="C21" s="13" t="s">
        <v>2830</v>
      </c>
      <c r="D21" s="13" t="s">
        <v>2831</v>
      </c>
      <c r="E21" s="13" t="s">
        <v>2832</v>
      </c>
      <c r="F21" s="19" t="s">
        <v>328</v>
      </c>
      <c r="G21" s="15">
        <v>38429</v>
      </c>
      <c r="H21" s="19" t="s">
        <v>70</v>
      </c>
      <c r="I21" s="19" t="s">
        <v>321</v>
      </c>
      <c r="J21" s="42">
        <v>880</v>
      </c>
      <c r="K21" s="40" t="str">
        <f>VLOOKUP(J21,ОО!C:E,3,FALSE)</f>
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</c>
      <c r="L21" s="14">
        <v>9</v>
      </c>
      <c r="M21" s="13" t="s">
        <v>325</v>
      </c>
      <c r="N21" s="14">
        <v>21.5</v>
      </c>
    </row>
    <row r="22" spans="1:14" ht="36" x14ac:dyDescent="0.25">
      <c r="A22" s="11" t="s">
        <v>33</v>
      </c>
      <c r="B22" s="12">
        <v>13</v>
      </c>
      <c r="C22" s="13" t="s">
        <v>2833</v>
      </c>
      <c r="D22" s="13" t="s">
        <v>2834</v>
      </c>
      <c r="E22" s="13" t="s">
        <v>2835</v>
      </c>
      <c r="F22" s="19" t="s">
        <v>329</v>
      </c>
      <c r="G22" s="15">
        <v>38497</v>
      </c>
      <c r="H22" s="19" t="s">
        <v>70</v>
      </c>
      <c r="I22" s="19" t="s">
        <v>321</v>
      </c>
      <c r="J22" s="42">
        <v>878</v>
      </c>
      <c r="K22" s="40" t="str">
        <f>VLOOKUP(J22,ОО!C:E,3,FALSE)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2" s="14">
        <v>9</v>
      </c>
      <c r="M22" s="13" t="s">
        <v>325</v>
      </c>
      <c r="N22" s="14">
        <v>20.75</v>
      </c>
    </row>
    <row r="23" spans="1:14" ht="48" x14ac:dyDescent="0.25">
      <c r="A23" s="11" t="s">
        <v>33</v>
      </c>
      <c r="B23" s="12">
        <v>14</v>
      </c>
      <c r="C23" s="13" t="s">
        <v>2836</v>
      </c>
      <c r="D23" s="13" t="s">
        <v>2837</v>
      </c>
      <c r="E23" s="13" t="s">
        <v>2838</v>
      </c>
      <c r="F23" s="19" t="s">
        <v>328</v>
      </c>
      <c r="G23" s="15">
        <v>38552</v>
      </c>
      <c r="H23" s="19" t="s">
        <v>70</v>
      </c>
      <c r="I23" s="19" t="s">
        <v>321</v>
      </c>
      <c r="J23" s="42">
        <v>880</v>
      </c>
      <c r="K23" s="40" t="str">
        <f>VLOOKUP(J23,ОО!C:E,3,FALSE)</f>
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</c>
      <c r="L23" s="14">
        <v>9</v>
      </c>
      <c r="M23" s="13" t="s">
        <v>325</v>
      </c>
      <c r="N23" s="14">
        <v>20.75</v>
      </c>
    </row>
    <row r="24" spans="1:14" ht="36" x14ac:dyDescent="0.25">
      <c r="A24" s="11" t="s">
        <v>33</v>
      </c>
      <c r="B24" s="12">
        <v>15</v>
      </c>
      <c r="C24" s="13" t="s">
        <v>2839</v>
      </c>
      <c r="D24" s="13" t="s">
        <v>2840</v>
      </c>
      <c r="E24" s="13" t="s">
        <v>2841</v>
      </c>
      <c r="F24" s="19" t="s">
        <v>328</v>
      </c>
      <c r="G24" s="15">
        <v>38632</v>
      </c>
      <c r="H24" s="19" t="s">
        <v>70</v>
      </c>
      <c r="I24" s="19" t="s">
        <v>321</v>
      </c>
      <c r="J24" s="42">
        <v>869</v>
      </c>
      <c r="K24" s="40" t="str">
        <f>VLOOKUP(J24,ОО!C:E,3,FALSE)</f>
        <v>муниципальное бюджетное общеобразовательное учреждение основная общеобразовательная школа г.Зернограда</v>
      </c>
      <c r="L24" s="14">
        <v>9</v>
      </c>
      <c r="M24" s="13" t="s">
        <v>325</v>
      </c>
      <c r="N24" s="14">
        <v>20.5</v>
      </c>
    </row>
    <row r="25" spans="1:14" ht="36" x14ac:dyDescent="0.25">
      <c r="A25" s="11" t="s">
        <v>33</v>
      </c>
      <c r="B25" s="12">
        <v>16</v>
      </c>
      <c r="C25" s="13" t="s">
        <v>2842</v>
      </c>
      <c r="D25" s="13" t="s">
        <v>2843</v>
      </c>
      <c r="E25" s="13" t="s">
        <v>2838</v>
      </c>
      <c r="F25" s="19" t="s">
        <v>328</v>
      </c>
      <c r="G25" s="15">
        <v>38471</v>
      </c>
      <c r="H25" s="19" t="s">
        <v>70</v>
      </c>
      <c r="I25" s="19" t="s">
        <v>321</v>
      </c>
      <c r="J25" s="42">
        <v>881</v>
      </c>
      <c r="K25" s="40" t="str">
        <f>VLOOKUP(J25,ОО!C:E,3,FALSE)</f>
        <v>муниципальное бюджетное общеобразовательное учреждение Заполосная средняя общеобразовательная школа Зерноградского района</v>
      </c>
      <c r="L25" s="14">
        <v>9</v>
      </c>
      <c r="M25" s="13" t="s">
        <v>325</v>
      </c>
      <c r="N25" s="14">
        <v>17</v>
      </c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 xr:uid="{00000000-0002-0000-0000-000000000000}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 xr:uid="{00000000-0002-0000-0000-000001000000}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2000000}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3000000}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4000000}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5000000}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6000000}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xr:uid="{00000000-0002-0000-0000-000007000000}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8000000}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2014-10-20T07:31:57Z</dcterms:created>
  <dcterms:modified xsi:type="dcterms:W3CDTF">2020-12-07T08:54:42Z</dcterms:modified>
</cp:coreProperties>
</file>