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<sst xmlns="http://schemas.openxmlformats.org/spreadsheetml/2006/main" count="5467" uniqueCount="2848">
  <si>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</si>
  <si>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</si>
  <si>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</si>
  <si>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</si>
  <si>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</si>
  <si>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</si>
  <si>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</si>
  <si>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</si>
  <si>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</si>
  <si>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</si>
  <si>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</si>
  <si>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</si>
  <si>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</si>
  <si>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</si>
  <si>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</si>
  <si>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</si>
  <si>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</si>
  <si>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</si>
  <si>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</si>
  <si>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</si>
  <si>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</si>
  <si>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</si>
  <si>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</si>
  <si>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</si>
  <si>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</si>
  <si>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</si>
  <si>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</si>
  <si>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</si>
  <si>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</si>
  <si>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</si>
  <si>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</si>
  <si>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</si>
  <si>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</si>
  <si>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</si>
  <si>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</si>
  <si>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</si>
  <si>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</si>
  <si>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</si>
  <si>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</si>
  <si>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</si>
  <si>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</si>
  <si>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</si>
  <si>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</si>
  <si>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</si>
  <si>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</si>
  <si>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</si>
  <si>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</si>
  <si>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</si>
  <si>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</si>
  <si>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</si>
  <si>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</si>
  <si>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</si>
  <si>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</si>
  <si>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</si>
  <si>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</si>
  <si>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</si>
  <si>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</si>
  <si>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</si>
  <si>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</si>
  <si>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</si>
  <si>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</si>
  <si>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</si>
  <si>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</si>
  <si>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</si>
  <si>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</si>
  <si>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</si>
  <si>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</si>
  <si>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</si>
  <si>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</si>
  <si>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</si>
  <si>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</si>
  <si>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</si>
  <si>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</si>
  <si>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</si>
  <si>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</si>
  <si>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</si>
  <si>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</si>
  <si>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</si>
  <si>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</si>
  <si>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</si>
  <si>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</si>
  <si>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</si>
  <si>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</si>
  <si>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</si>
  <si>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</si>
  <si>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</si>
  <si>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</si>
  <si>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</si>
  <si>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</si>
  <si>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</si>
  <si>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</si>
  <si>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</si>
  <si>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</si>
  <si>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</si>
  <si>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</si>
  <si>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</si>
  <si>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</si>
  <si>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</si>
  <si>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</si>
  <si>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</si>
  <si>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</si>
  <si>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</si>
  <si>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</si>
  <si>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</si>
  <si>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</si>
  <si>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</si>
  <si>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</si>
  <si>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</si>
  <si>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</si>
  <si>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</si>
  <si>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</si>
  <si>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</si>
  <si>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</si>
  <si>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</si>
  <si>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</si>
  <si>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</si>
  <si>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</si>
  <si>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</si>
  <si>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</si>
  <si>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</si>
  <si>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</si>
  <si>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</si>
  <si>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</si>
  <si>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</si>
  <si>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</si>
  <si>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</si>
  <si>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</si>
  <si>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</si>
  <si>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</si>
  <si>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</si>
  <si>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</si>
  <si>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</si>
  <si>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</si>
  <si>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</si>
  <si>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</si>
  <si>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</si>
  <si>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</si>
  <si>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</si>
  <si>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</si>
  <si>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</si>
  <si>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</si>
  <si>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</si>
  <si>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</si>
  <si>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</si>
  <si>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</si>
  <si>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</si>
  <si>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</si>
  <si>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</si>
  <si>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</si>
  <si>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</si>
  <si>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</si>
  <si>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</si>
  <si>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</si>
  <si>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</si>
  <si>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</si>
  <si>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</si>
  <si>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</si>
  <si>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</si>
  <si>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</si>
  <si>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</si>
  <si>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</si>
  <si>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</si>
  <si>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</si>
  <si>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</si>
  <si>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</si>
  <si>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</si>
  <si>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</si>
  <si>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</si>
  <si>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</si>
  <si>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</si>
  <si>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</si>
  <si>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</si>
  <si>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</si>
  <si>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</si>
  <si>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</si>
  <si>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</si>
  <si>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</si>
  <si>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</si>
  <si>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</si>
  <si>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</si>
  <si>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</si>
  <si>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</si>
  <si>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</si>
  <si>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</si>
  <si>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</si>
  <si>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</si>
  <si>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</si>
  <si>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</si>
  <si>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</si>
  <si>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</si>
  <si>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</si>
  <si>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</si>
  <si>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</si>
  <si>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</si>
  <si>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</si>
  <si>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</si>
  <si>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</si>
  <si>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</si>
  <si>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</si>
  <si>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</si>
  <si>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</si>
  <si>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</si>
  <si>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</si>
  <si>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</si>
  <si>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</si>
  <si>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</si>
  <si>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</si>
  <si>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</si>
  <si>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</si>
  <si>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</si>
  <si>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</si>
  <si>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</si>
  <si>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</si>
  <si>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</si>
  <si>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</si>
  <si>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</si>
  <si>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</si>
  <si>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</si>
  <si>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</si>
  <si>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</si>
  <si>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</si>
  <si>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</si>
  <si>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</si>
  <si>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</si>
  <si>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</si>
  <si>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</si>
  <si>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</si>
  <si>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</si>
  <si>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</si>
  <si>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</si>
  <si>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</si>
  <si>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</si>
  <si>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</si>
  <si>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</si>
  <si>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</si>
  <si>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</si>
  <si>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</si>
  <si>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</si>
  <si>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</si>
  <si>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</si>
  <si>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</si>
  <si>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</si>
  <si>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</si>
  <si>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</si>
  <si>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</si>
  <si>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</si>
  <si>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</si>
  <si>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</si>
  <si>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</si>
  <si>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</si>
  <si>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</si>
  <si>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</si>
  <si>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</si>
  <si>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</si>
  <si>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</si>
  <si>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</si>
  <si>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</si>
  <si>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</si>
  <si>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</si>
  <si>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</si>
  <si>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</si>
  <si>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</si>
  <si>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</si>
  <si>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</si>
  <si>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</si>
  <si>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</si>
  <si>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</si>
  <si>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</si>
  <si>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</si>
  <si>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</si>
  <si>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</si>
  <si>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</si>
  <si>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</si>
  <si>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</si>
  <si>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</si>
  <si>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</si>
  <si>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</si>
  <si>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</si>
  <si>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</si>
  <si>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</si>
  <si>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</si>
  <si>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</si>
  <si>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</si>
  <si>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</si>
  <si>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</si>
  <si>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</si>
  <si>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</si>
  <si>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</si>
  <si>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</si>
  <si>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</si>
  <si>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</si>
  <si>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</si>
  <si>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</si>
  <si>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</si>
  <si>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</si>
  <si>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</si>
  <si>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</si>
  <si>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</si>
  <si>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</si>
  <si>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</si>
  <si>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</si>
  <si>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</si>
  <si>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</si>
  <si>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</si>
  <si>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</si>
  <si>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</si>
  <si>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</si>
  <si>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</si>
  <si>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</si>
  <si>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</si>
  <si>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</si>
  <si>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</si>
  <si>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</si>
  <si>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</si>
  <si>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</si>
  <si>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</si>
  <si>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</si>
  <si>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</si>
  <si>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</si>
  <si>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</si>
  <si>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</si>
  <si>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</si>
  <si>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</si>
  <si>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</si>
  <si>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</si>
  <si>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</si>
  <si>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</si>
  <si>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</si>
  <si>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</si>
  <si>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</si>
  <si>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</si>
  <si>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</si>
  <si>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</si>
  <si>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</si>
  <si>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</si>
  <si>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</si>
  <si>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</si>
  <si>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</si>
  <si>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</si>
  <si>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</si>
  <si>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</si>
  <si>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</si>
  <si>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</si>
  <si>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</si>
  <si>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</si>
  <si>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</si>
  <si>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</si>
  <si>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</si>
  <si>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</si>
  <si>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</si>
  <si>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</si>
  <si>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</si>
  <si>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</si>
  <si>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</si>
  <si>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</si>
  <si>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</si>
  <si>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</si>
  <si>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</si>
  <si>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</si>
  <si>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</si>
  <si>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</si>
  <si>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</si>
  <si>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</si>
  <si>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</si>
  <si>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</si>
  <si>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</si>
  <si>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</si>
  <si>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</si>
  <si>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</si>
  <si>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</si>
  <si>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</si>
  <si>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</si>
  <si>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</si>
  <si>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</si>
  <si>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</si>
  <si>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</si>
  <si>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</si>
  <si>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</si>
  <si>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</si>
  <si>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</si>
  <si>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</si>
  <si>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</si>
  <si>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</si>
  <si>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</si>
  <si>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</si>
  <si>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</si>
  <si>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</si>
  <si>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</si>
  <si>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</si>
  <si>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</si>
  <si>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</si>
  <si>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</si>
  <si>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</si>
  <si>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</si>
  <si>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</si>
  <si>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</si>
  <si>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</si>
  <si>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</si>
  <si>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</si>
  <si>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</si>
  <si>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</si>
  <si>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</si>
  <si>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</si>
  <si>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</si>
  <si>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</si>
  <si>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</si>
  <si>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</si>
  <si>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</si>
  <si>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</si>
  <si>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</si>
  <si>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</si>
  <si>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</si>
  <si>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</si>
  <si>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</si>
  <si>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</si>
  <si>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</si>
  <si>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</si>
  <si>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</si>
  <si>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</si>
  <si>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</si>
  <si>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</si>
  <si>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</si>
  <si>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</si>
  <si>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</si>
  <si>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</si>
  <si>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</si>
  <si>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</si>
  <si>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</si>
  <si>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</si>
  <si>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</si>
  <si>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</si>
  <si>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</si>
  <si>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</si>
  <si>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</si>
  <si>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</si>
  <si>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</si>
  <si>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</si>
  <si>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</si>
  <si>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</si>
  <si>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</si>
  <si>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</si>
  <si>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</si>
  <si>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</si>
  <si>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</si>
  <si>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</si>
  <si>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</si>
  <si>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</si>
  <si>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</si>
  <si>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</si>
  <si>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</si>
  <si>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</si>
  <si>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</si>
  <si>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</si>
  <si>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</si>
  <si>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</si>
  <si>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</si>
  <si>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</si>
  <si>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</si>
  <si>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</si>
  <si>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</si>
  <si>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</si>
  <si>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</si>
  <si>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</si>
  <si>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</si>
  <si>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</si>
  <si>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</si>
  <si>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</si>
  <si>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</si>
  <si>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</si>
  <si>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</si>
  <si>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</si>
  <si>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</si>
  <si>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</si>
  <si>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</si>
  <si>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</si>
  <si>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</si>
  <si>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</si>
  <si>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</si>
  <si>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</si>
  <si>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</si>
  <si>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</si>
  <si>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</si>
  <si>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</si>
  <si>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</si>
  <si>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</si>
  <si>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</si>
  <si>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</si>
  <si>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</si>
  <si>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</si>
  <si>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</si>
  <si>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</si>
  <si>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</si>
  <si>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</si>
  <si>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</si>
  <si>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</si>
  <si>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</si>
  <si>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</si>
  <si>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</si>
  <si>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</si>
  <si>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</si>
  <si>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</si>
  <si>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</si>
  <si>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</si>
  <si>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</si>
  <si>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</si>
  <si>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</si>
  <si>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</si>
  <si>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</si>
  <si>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</si>
  <si>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</si>
  <si>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</si>
  <si>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</si>
  <si>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</si>
  <si>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</si>
  <si>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</si>
  <si>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</si>
  <si>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</si>
  <si>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</si>
  <si>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</si>
  <si>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</si>
  <si>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</si>
  <si>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</si>
  <si>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</si>
  <si>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</si>
  <si>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</si>
  <si>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</si>
  <si>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</si>
  <si>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</si>
  <si>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</si>
  <si>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</si>
  <si>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</si>
  <si>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</si>
  <si>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</si>
  <si>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</si>
  <si>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</si>
  <si>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</si>
  <si>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</si>
  <si>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</si>
  <si>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</si>
  <si>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</si>
  <si>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</si>
  <si>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</si>
  <si>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</si>
  <si>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</si>
  <si>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</si>
  <si>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</si>
  <si>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</si>
  <si>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</si>
  <si>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</si>
  <si>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</si>
  <si>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</si>
  <si>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</si>
  <si>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</si>
  <si>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</si>
  <si>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</si>
  <si>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</si>
  <si>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</si>
  <si>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</si>
  <si>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</si>
  <si>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</si>
  <si>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</si>
  <si>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</si>
  <si>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</si>
  <si>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</si>
  <si>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</si>
  <si>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</si>
  <si>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</si>
  <si>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</si>
  <si>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</si>
  <si>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</si>
  <si>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</si>
  <si>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</si>
  <si>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</si>
  <si>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</si>
  <si>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</si>
  <si>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</si>
  <si>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</si>
  <si>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</si>
  <si>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</si>
  <si>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</si>
  <si>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</si>
  <si>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</si>
  <si>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</si>
  <si>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</si>
  <si>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</si>
  <si>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</si>
  <si>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</si>
  <si>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</si>
  <si>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</si>
  <si>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</si>
  <si>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</si>
  <si>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</si>
  <si>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</si>
  <si>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</si>
  <si>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</si>
  <si>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</si>
  <si>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</si>
  <si>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</si>
  <si>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</si>
  <si>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</si>
  <si>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</si>
  <si>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</si>
  <si>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</si>
  <si>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</si>
  <si>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</si>
  <si>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</si>
  <si>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</si>
  <si>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</si>
  <si>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</si>
  <si>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</si>
  <si>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</si>
  <si>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</si>
  <si>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</si>
  <si>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</si>
  <si>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</si>
  <si>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</si>
  <si>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</si>
  <si>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</si>
  <si>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</si>
  <si>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</si>
  <si>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</si>
  <si>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</si>
  <si>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</si>
  <si>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</si>
  <si>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</si>
  <si>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</si>
  <si>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</si>
  <si>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</si>
  <si>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</si>
  <si>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</si>
  <si>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</si>
  <si>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</si>
  <si>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</si>
  <si>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</si>
  <si>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</si>
  <si>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</si>
  <si>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</si>
  <si>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</si>
  <si>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</si>
  <si>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</si>
  <si>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</si>
  <si>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</si>
  <si>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</si>
  <si>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</si>
  <si>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</si>
  <si>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</si>
  <si>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</si>
  <si>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</si>
  <si>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</si>
  <si>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</si>
  <si>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</si>
  <si>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</si>
  <si>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</si>
  <si>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</si>
  <si>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</si>
  <si>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</si>
  <si>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</si>
  <si>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</si>
  <si>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</si>
  <si>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</si>
  <si>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</si>
  <si>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</si>
  <si>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</si>
  <si>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</si>
  <si>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</si>
  <si>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</si>
  <si>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</si>
  <si>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</si>
  <si>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</si>
  <si>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</si>
  <si>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</si>
  <si>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</si>
  <si>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</si>
  <si>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</si>
  <si>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</si>
  <si>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</si>
  <si>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</si>
  <si>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</si>
  <si>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</si>
  <si>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</si>
  <si>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</si>
  <si>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</si>
  <si>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</si>
  <si>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</si>
  <si>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</si>
  <si>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</si>
  <si>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</si>
  <si>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</si>
  <si>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</si>
  <si>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</si>
  <si>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</si>
  <si>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</si>
  <si>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</si>
  <si>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</si>
  <si>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</si>
  <si>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</si>
  <si>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</si>
  <si>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</si>
  <si>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</si>
  <si>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</si>
  <si>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</si>
  <si>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</si>
  <si>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</si>
  <si>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</si>
  <si>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</si>
  <si>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</si>
  <si>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</si>
  <si>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</si>
  <si>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</si>
  <si>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</si>
  <si>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</si>
  <si>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</si>
  <si>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</si>
  <si>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</si>
  <si>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</si>
  <si>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</si>
  <si>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</si>
  <si>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</si>
  <si>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</si>
  <si>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</si>
  <si>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</si>
  <si>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</si>
  <si>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</si>
  <si>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</si>
  <si>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</si>
  <si>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</si>
  <si>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</si>
  <si>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</si>
  <si>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</si>
  <si>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</si>
  <si>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</si>
  <si>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</si>
  <si>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</si>
  <si>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</si>
  <si>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</si>
  <si>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</si>
  <si>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</si>
  <si>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</si>
  <si>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</si>
  <si>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</si>
  <si>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</si>
  <si>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</si>
  <si>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</si>
  <si>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</si>
  <si>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</si>
  <si>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</si>
  <si>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</si>
  <si>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</si>
  <si>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</si>
  <si>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</si>
  <si>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</si>
  <si>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</si>
  <si>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</si>
  <si>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</si>
  <si>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</si>
  <si>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</si>
  <si>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</si>
  <si>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</si>
  <si>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</si>
  <si>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</si>
  <si>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</si>
  <si>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</si>
  <si>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</si>
  <si>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</si>
  <si>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</si>
  <si>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</si>
  <si>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</si>
  <si>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</si>
  <si>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</si>
  <si>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</si>
  <si>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</si>
  <si>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</si>
  <si>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</si>
  <si>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</si>
  <si>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</si>
  <si>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</si>
  <si>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</si>
  <si>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</si>
  <si>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</si>
  <si>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</si>
  <si>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</si>
  <si>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</si>
  <si>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</si>
  <si>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</si>
  <si>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</si>
  <si>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</si>
  <si>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</si>
  <si>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</si>
  <si>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</si>
  <si>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</si>
  <si>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</si>
  <si>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</si>
  <si>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</si>
  <si>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</si>
  <si>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</si>
  <si>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</si>
  <si>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</si>
  <si>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</si>
  <si>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</si>
  <si>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</si>
  <si>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</si>
  <si>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</si>
  <si>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</si>
  <si>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</si>
  <si>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</si>
  <si>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</si>
  <si>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</si>
  <si>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</si>
  <si>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</si>
  <si>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</si>
  <si>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</si>
  <si>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</si>
  <si>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</si>
  <si>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</si>
  <si>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</si>
  <si>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</si>
  <si>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</si>
  <si>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</si>
  <si>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</si>
  <si>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</si>
  <si>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</si>
  <si>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</si>
  <si>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</si>
  <si>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</si>
  <si>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</si>
  <si>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</si>
  <si>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</si>
  <si>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</si>
  <si>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</si>
  <si>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</si>
  <si>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</si>
  <si>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</si>
  <si>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</si>
  <si>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</si>
  <si>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</si>
  <si>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</si>
  <si>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</si>
  <si>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</si>
  <si>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</si>
  <si>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</si>
  <si>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</si>
  <si>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</si>
  <si>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</si>
  <si>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</si>
  <si>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</si>
  <si>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</si>
  <si>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</si>
  <si>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</si>
  <si>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</si>
  <si>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</si>
  <si>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</si>
  <si>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</si>
  <si>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</si>
  <si>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</si>
  <si>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</si>
  <si>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</si>
  <si>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</si>
  <si>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</si>
  <si>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</si>
  <si>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</si>
  <si>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</si>
  <si>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</si>
  <si>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</si>
  <si>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</si>
  <si>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</si>
  <si>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</si>
  <si>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</si>
  <si>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</si>
  <si>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</si>
  <si>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</si>
  <si>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</si>
  <si>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</si>
  <si>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</si>
  <si>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</si>
  <si>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</si>
  <si>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</si>
  <si>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</si>
  <si>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</si>
  <si>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</si>
  <si>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</si>
  <si>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</si>
  <si>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</si>
  <si>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</si>
  <si>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</si>
  <si>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</si>
  <si>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</si>
  <si>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</si>
  <si>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</si>
  <si>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</si>
  <si>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</si>
  <si>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</si>
  <si>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</si>
  <si>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</si>
  <si>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</si>
  <si>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</si>
  <si>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</si>
  <si>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</si>
  <si>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</si>
  <si>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</si>
  <si>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</si>
  <si>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</si>
  <si>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</si>
  <si>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</si>
  <si>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</si>
  <si>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</si>
  <si>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</si>
  <si>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</si>
  <si>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</si>
  <si>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</si>
  <si>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</si>
  <si>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</si>
  <si>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</si>
  <si>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</si>
  <si>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</si>
  <si>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</si>
  <si>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</si>
  <si>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</si>
  <si>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</si>
  <si>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</si>
  <si>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</si>
  <si>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</si>
  <si>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</si>
  <si>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</si>
  <si>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</si>
  <si>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</si>
  <si>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</si>
  <si>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</si>
  <si>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</si>
  <si>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</si>
  <si>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</si>
  <si>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</si>
  <si>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</si>
  <si>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</si>
  <si>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</si>
  <si>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</si>
  <si>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</si>
  <si>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</si>
  <si>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</si>
  <si>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</si>
  <si>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</si>
  <si>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</si>
  <si>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</si>
  <si>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</si>
  <si>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</si>
  <si>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</si>
  <si>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</si>
  <si>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</si>
  <si>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</si>
  <si>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</si>
  <si>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</si>
  <si>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</si>
  <si>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</si>
  <si>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</si>
  <si>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</si>
  <si>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</si>
  <si>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</si>
  <si>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</si>
  <si>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</si>
  <si>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</si>
  <si>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</si>
  <si>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</si>
  <si>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</si>
  <si>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</si>
  <si>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</si>
  <si>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</si>
  <si>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</si>
  <si>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</si>
  <si>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</si>
  <si>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</si>
  <si>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</si>
  <si>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</si>
  <si>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</si>
  <si>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</si>
  <si>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</si>
  <si>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</si>
  <si>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</si>
  <si>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</si>
  <si>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</si>
  <si>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</si>
  <si>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</si>
  <si>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</si>
  <si>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</si>
  <si>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</si>
  <si>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</si>
  <si>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</si>
  <si>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</si>
  <si>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</si>
  <si>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</si>
  <si>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</si>
  <si>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</si>
  <si>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</si>
  <si>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</si>
  <si>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</si>
  <si>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</si>
  <si>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</si>
  <si>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</si>
  <si>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</si>
  <si>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</si>
  <si>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</si>
  <si>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</si>
  <si>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</si>
  <si>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</si>
  <si>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</si>
  <si>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</si>
  <si>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</si>
  <si>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</si>
  <si>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</si>
  <si>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</si>
  <si>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</si>
  <si>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</si>
  <si>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</si>
  <si>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</si>
  <si>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</si>
  <si>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</si>
  <si>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</si>
  <si>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</si>
  <si>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</si>
  <si>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</si>
  <si>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</si>
  <si>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</si>
  <si>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</si>
  <si>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</si>
  <si>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</si>
  <si>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</si>
  <si>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</si>
  <si>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</si>
  <si>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</si>
  <si>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</si>
  <si>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</si>
  <si>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</si>
  <si>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</si>
  <si>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</si>
  <si>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</si>
  <si>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</si>
  <si>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</si>
  <si>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</si>
  <si>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</si>
  <si>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</si>
  <si>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</si>
  <si>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</si>
  <si>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</si>
  <si>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</si>
  <si>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</si>
  <si>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</si>
  <si>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</si>
  <si>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</si>
  <si>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</si>
  <si>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</si>
  <si>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</si>
  <si>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</si>
  <si>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</si>
  <si>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</si>
  <si>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</si>
  <si>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</si>
  <si>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</si>
  <si>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</si>
  <si>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</si>
  <si>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</si>
  <si>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</si>
  <si>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</si>
  <si>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</si>
  <si>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</si>
  <si>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</si>
  <si>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</si>
  <si>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</si>
  <si>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</si>
  <si>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</si>
  <si>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</si>
  <si>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</si>
  <si>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</si>
  <si>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</si>
  <si>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</si>
  <si>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</si>
  <si>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</si>
  <si>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</si>
  <si>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</si>
  <si>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</si>
  <si>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</si>
  <si>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</si>
  <si>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</si>
  <si>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</si>
  <si>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</si>
  <si>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</si>
  <si>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</si>
  <si>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</si>
  <si>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</si>
  <si>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</si>
  <si>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</si>
  <si>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</si>
  <si>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</si>
  <si>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</si>
  <si>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</si>
  <si>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</si>
  <si>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</si>
  <si>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</si>
  <si>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</si>
  <si>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</si>
  <si>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</si>
  <si>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</si>
  <si>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</si>
  <si>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</si>
  <si>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</si>
  <si>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</si>
  <si>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</si>
  <si>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</si>
  <si>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</si>
  <si>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</si>
  <si>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</si>
  <si>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</si>
  <si>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</si>
  <si>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</si>
  <si>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</si>
  <si>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</si>
  <si>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</si>
  <si>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</si>
  <si>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</si>
  <si>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</si>
  <si>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</si>
  <si>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</si>
  <si>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</si>
  <si>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</si>
  <si>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</si>
  <si>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</si>
  <si>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</si>
  <si>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</si>
  <si>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</si>
  <si>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</si>
  <si>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</si>
  <si>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</si>
  <si>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</si>
  <si>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</si>
  <si>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</si>
  <si>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</si>
  <si>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</si>
  <si>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</si>
  <si>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</si>
  <si>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</si>
  <si>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</si>
  <si>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</si>
  <si>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</si>
  <si>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</si>
  <si>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</si>
  <si>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</si>
  <si>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</si>
  <si>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</si>
  <si>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</si>
  <si>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</si>
  <si>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</si>
  <si>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</si>
  <si>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</si>
  <si>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</si>
  <si>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</si>
  <si>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</si>
  <si>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</si>
  <si>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</si>
  <si>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</si>
  <si>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</si>
  <si>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</si>
  <si>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</si>
  <si>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</si>
  <si>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</si>
  <si>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</si>
  <si>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</si>
  <si>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</si>
  <si>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</si>
  <si>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</si>
  <si>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</si>
  <si>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</si>
  <si>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</si>
  <si>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</si>
  <si>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</si>
  <si>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</si>
  <si>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</si>
  <si>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</si>
  <si>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</si>
  <si>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</si>
  <si>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</si>
  <si>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</si>
  <si>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</si>
  <si>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</si>
  <si>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</si>
  <si>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</si>
  <si>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</si>
  <si>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</si>
  <si>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</si>
  <si>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</si>
  <si>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</si>
  <si>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</si>
  <si>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</si>
  <si>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</si>
  <si>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</si>
  <si>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</si>
  <si>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</si>
  <si>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</si>
  <si>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</si>
  <si>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</si>
  <si>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</si>
  <si>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</si>
  <si>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</si>
  <si>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</si>
  <si>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</si>
  <si>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</si>
  <si>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</si>
  <si>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</si>
  <si>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</si>
  <si>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</si>
  <si>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</si>
  <si>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</si>
  <si>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</si>
  <si>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</si>
  <si>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</si>
  <si>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</si>
  <si>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</si>
  <si>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</si>
  <si>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</si>
  <si>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</si>
  <si>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</si>
  <si>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</si>
  <si>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</si>
  <si>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</si>
  <si>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</si>
  <si>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</si>
  <si>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</si>
  <si>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</si>
  <si>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</si>
  <si>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</si>
  <si>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</si>
  <si>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</si>
  <si>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</si>
  <si>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</si>
  <si>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</si>
  <si>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</si>
  <si>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</si>
  <si>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</si>
  <si>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</si>
  <si>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</si>
  <si>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</si>
  <si>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</si>
  <si>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</si>
  <si>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</si>
  <si>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</si>
  <si>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</si>
  <si>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</si>
  <si>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</si>
  <si>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</si>
  <si>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</si>
  <si>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</si>
  <si>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</si>
  <si>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</si>
  <si>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</si>
  <si>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</si>
  <si>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</si>
  <si>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</si>
  <si>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</si>
  <si>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</si>
  <si>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</si>
  <si>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</si>
  <si>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</si>
  <si>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</si>
  <si>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</si>
  <si>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</si>
  <si>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</si>
  <si>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</si>
  <si>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</si>
  <si>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</si>
  <si>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</si>
  <si>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</si>
  <si>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</si>
  <si>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</si>
  <si>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</si>
  <si>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</si>
  <si>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</si>
  <si>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</si>
  <si>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</si>
  <si>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</si>
  <si>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</si>
  <si>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</si>
  <si>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</si>
  <si>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</si>
  <si>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</si>
  <si>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</si>
  <si>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</si>
  <si>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</si>
  <si>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</si>
  <si>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</si>
  <si>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</si>
  <si>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</si>
  <si>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</si>
  <si>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</si>
  <si>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</si>
  <si>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</si>
  <si>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</si>
  <si>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</si>
  <si>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</si>
  <si>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</si>
  <si>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</si>
  <si>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</si>
  <si>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</si>
  <si>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</si>
  <si>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</si>
  <si>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</si>
  <si>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</si>
  <si>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</si>
  <si>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</si>
  <si>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</si>
  <si>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</si>
  <si>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</si>
  <si>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</si>
  <si>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</si>
  <si>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</si>
  <si>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</si>
  <si>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</si>
  <si>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</si>
  <si>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</si>
  <si>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</si>
  <si>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</si>
  <si>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</si>
  <si>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</si>
  <si>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</si>
  <si>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</si>
  <si>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</si>
  <si>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</si>
  <si>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</si>
  <si>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</si>
  <si>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</si>
  <si>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</si>
  <si>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</si>
  <si>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</si>
  <si>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</si>
  <si>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</si>
  <si>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</si>
  <si>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</si>
  <si>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</si>
  <si>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</si>
  <si>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</si>
  <si>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</si>
  <si>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</si>
  <si>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</si>
  <si>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</si>
  <si>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</si>
  <si>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</si>
  <si>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</si>
  <si>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</si>
  <si>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</si>
  <si>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</si>
  <si>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</si>
  <si>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</si>
  <si>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</si>
  <si>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</si>
  <si>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</si>
  <si>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</si>
  <si>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</si>
  <si>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</si>
  <si>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</si>
  <si>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</si>
  <si>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</si>
  <si>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</si>
  <si>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</si>
  <si>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</si>
  <si>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</si>
  <si>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</si>
  <si>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</si>
  <si>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</si>
  <si>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</si>
  <si>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</si>
  <si>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</si>
  <si>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</si>
  <si>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</si>
  <si>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</si>
  <si>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</si>
  <si>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</si>
  <si>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</si>
  <si>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</si>
  <si>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</si>
  <si>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</si>
  <si>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</si>
  <si>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</si>
  <si>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</si>
  <si>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</si>
  <si>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</si>
  <si>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</si>
  <si>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</si>
  <si>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</si>
  <si>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</si>
  <si>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</si>
  <si>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</si>
  <si>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</si>
  <si>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</si>
  <si>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</si>
  <si>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</si>
  <si>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</si>
  <si>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</si>
  <si>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</si>
  <si>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</si>
  <si>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</si>
  <si>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</si>
  <si>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</si>
  <si>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</si>
  <si>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</si>
  <si>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</si>
  <si>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</si>
  <si>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</si>
  <si>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</si>
  <si>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</si>
  <si>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</si>
  <si>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</si>
  <si>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</si>
  <si>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</si>
  <si>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</si>
  <si>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</si>
  <si>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</si>
  <si>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</si>
  <si>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</si>
  <si>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</si>
  <si>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</si>
  <si>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</si>
  <si>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</si>
  <si>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</si>
  <si>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</si>
  <si>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</si>
  <si>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</si>
  <si>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</si>
  <si>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</si>
  <si>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</si>
  <si>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</si>
  <si>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</si>
  <si>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</si>
  <si>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</si>
  <si>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</si>
  <si>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</si>
  <si>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</si>
  <si>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</si>
  <si>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</si>
  <si>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</si>
  <si>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</si>
  <si>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</si>
  <si>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</si>
  <si>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</si>
  <si>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</si>
  <si>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</si>
  <si>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</si>
  <si>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</si>
  <si>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</si>
  <si>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</si>
  <si>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</si>
  <si>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</si>
  <si>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</si>
  <si>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</si>
  <si>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</si>
  <si>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</si>
  <si>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</si>
  <si>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</si>
  <si>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</si>
  <si>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</si>
  <si>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</si>
  <si>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</si>
  <si>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</si>
  <si>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</si>
  <si>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</si>
  <si>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</si>
  <si>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</si>
  <si>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</si>
  <si>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</si>
  <si>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</si>
  <si>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</si>
  <si>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</si>
  <si>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</si>
  <si>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</si>
  <si>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</si>
  <si>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</si>
  <si>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</si>
  <si>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</si>
  <si>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</si>
  <si>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</si>
  <si>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</si>
  <si>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</si>
  <si>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</si>
  <si>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</si>
  <si>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</si>
  <si>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</si>
  <si>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</si>
  <si>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</si>
  <si>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</si>
  <si>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</si>
  <si>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</si>
  <si>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</si>
  <si>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</si>
  <si>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</si>
  <si>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</si>
  <si>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</si>
  <si>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</si>
  <si>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</si>
  <si>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</si>
  <si>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</si>
  <si>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</si>
  <si>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</si>
  <si>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</si>
  <si>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</si>
  <si>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</si>
  <si>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</si>
  <si>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</si>
  <si>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</si>
  <si>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</si>
  <si>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</si>
  <si>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</si>
  <si>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</si>
  <si>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</si>
  <si>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</si>
  <si>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</si>
  <si>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</si>
  <si>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</si>
  <si>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</si>
  <si>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</si>
  <si>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</si>
  <si>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</si>
  <si>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</si>
  <si>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</si>
  <si>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</si>
  <si>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</si>
  <si>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</si>
  <si>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</si>
  <si>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</si>
  <si>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</si>
  <si>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</si>
  <si>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</si>
  <si>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</si>
  <si>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</si>
  <si>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</si>
  <si>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</si>
  <si>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</si>
  <si>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</si>
  <si>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</si>
  <si>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</si>
  <si>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</si>
  <si>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</si>
  <si>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</si>
  <si>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</si>
  <si>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</si>
  <si>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</si>
  <si>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</si>
  <si>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</si>
  <si>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</si>
  <si>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</si>
  <si>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</si>
  <si>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</si>
  <si>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</si>
  <si>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</si>
  <si>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</si>
  <si>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</si>
  <si>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</si>
  <si>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</si>
  <si>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</si>
  <si>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</si>
  <si>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</si>
  <si>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</si>
  <si>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</si>
  <si>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</si>
  <si>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</si>
  <si>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</si>
  <si>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</si>
  <si>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</si>
  <si>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</si>
  <si>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</si>
  <si>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</si>
  <si>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</si>
  <si>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</si>
  <si>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</si>
  <si>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</si>
  <si>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</si>
  <si>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</si>
  <si>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</si>
  <si>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</si>
  <si>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</si>
  <si>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</si>
  <si>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</si>
  <si>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</si>
  <si>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</si>
  <si>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</si>
  <si>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</si>
  <si>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</si>
  <si>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</si>
  <si>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</si>
  <si>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</si>
  <si>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</si>
  <si>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</si>
  <si>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</si>
  <si>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</si>
  <si>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</si>
  <si>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</si>
  <si>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</si>
  <si>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</si>
  <si>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</si>
  <si>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</si>
  <si>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</si>
  <si>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</si>
  <si>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</si>
  <si>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</si>
  <si>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</si>
  <si>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</si>
  <si>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</si>
  <si>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</si>
  <si>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</si>
  <si>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</si>
  <si>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</si>
  <si>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</si>
  <si>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</si>
  <si>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</si>
  <si>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</si>
  <si>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</si>
  <si>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</si>
  <si>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</si>
  <si>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</si>
  <si>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</si>
  <si>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</si>
  <si>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</si>
  <si>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</si>
  <si>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</si>
  <si>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</si>
  <si>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</si>
  <si>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</si>
  <si>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</si>
  <si>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</si>
  <si>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</si>
  <si>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</si>
  <si>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</si>
  <si>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</si>
  <si>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</si>
  <si>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</si>
  <si>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</si>
  <si>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</si>
  <si>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</si>
  <si>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</si>
  <si>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</si>
  <si>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</si>
  <si>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</si>
  <si>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</si>
  <si>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</si>
  <si>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</si>
  <si>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</si>
  <si>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</si>
  <si>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</si>
  <si>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</si>
  <si>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</si>
  <si>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</si>
  <si>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</si>
  <si>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</si>
  <si>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</si>
  <si>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</si>
  <si>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</si>
  <si>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</si>
  <si>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</si>
  <si>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</si>
  <si>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</si>
  <si>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</si>
  <si>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</si>
  <si>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</si>
  <si>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</si>
  <si>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</si>
  <si>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</si>
  <si>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</si>
  <si>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</si>
  <si>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</si>
  <si>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</si>
  <si>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</si>
  <si>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</si>
  <si>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</si>
  <si>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</si>
  <si>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</si>
  <si>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</si>
  <si>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</si>
  <si>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</si>
  <si>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</si>
  <si>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</si>
  <si>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</si>
  <si>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</si>
  <si>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</si>
  <si>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</si>
  <si>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</si>
  <si>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</si>
  <si>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</si>
  <si>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</si>
  <si>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</si>
  <si>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</si>
  <si>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</si>
  <si>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</si>
  <si>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</si>
  <si>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</si>
  <si>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</si>
  <si>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</si>
  <si>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</si>
  <si>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</si>
  <si>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</si>
  <si>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</si>
  <si>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</si>
  <si>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</si>
  <si>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</si>
  <si>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</si>
  <si>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</si>
  <si>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</si>
  <si>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</si>
  <si>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</si>
  <si>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</si>
  <si>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</si>
  <si>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</si>
  <si>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</si>
  <si>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</si>
  <si>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</si>
  <si>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</si>
  <si>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</si>
  <si>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</si>
  <si>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</si>
  <si>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</si>
  <si>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</si>
  <si>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</si>
  <si>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</si>
  <si>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</si>
  <si>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</si>
  <si>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</si>
  <si>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</si>
  <si>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</si>
  <si>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</si>
  <si>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</si>
  <si>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</si>
  <si>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</si>
  <si>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</si>
  <si>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</si>
  <si>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</si>
  <si>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</si>
  <si>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</si>
  <si>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</si>
  <si>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</si>
  <si>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</si>
  <si>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</si>
  <si>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</si>
  <si>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</si>
  <si>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</si>
  <si>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</si>
  <si>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</si>
  <si>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</si>
  <si>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</si>
  <si>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</si>
  <si>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</si>
  <si>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</si>
  <si>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</si>
  <si>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</si>
  <si>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</si>
  <si>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</si>
  <si>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</si>
  <si>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</si>
  <si>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</si>
  <si>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</si>
  <si>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</si>
  <si>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</si>
  <si>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</si>
  <si>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</si>
  <si>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</si>
  <si>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</si>
  <si>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</si>
  <si>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</si>
  <si>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</si>
  <si>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</si>
  <si>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</si>
  <si>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</si>
  <si>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</si>
  <si>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</si>
  <si>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</si>
  <si>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</si>
  <si>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</si>
  <si>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</si>
  <si>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</si>
  <si>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</si>
  <si>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</si>
  <si>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</si>
  <si>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</si>
  <si>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</si>
  <si>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</si>
  <si>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</si>
  <si>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</si>
  <si>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</si>
  <si>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</si>
  <si>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</si>
  <si>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</si>
  <si>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</si>
  <si>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</si>
  <si>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</si>
  <si>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</si>
  <si>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</si>
  <si>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</si>
  <si>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</si>
  <si>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</si>
  <si>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</si>
  <si>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</si>
  <si>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</si>
  <si>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</si>
  <si>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</si>
  <si>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</si>
  <si>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</si>
  <si>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</si>
  <si>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</si>
  <si>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</si>
  <si>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</si>
  <si>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</si>
  <si>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</si>
  <si>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</si>
  <si>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</si>
  <si>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</si>
  <si>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</si>
  <si>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</si>
  <si>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</si>
  <si>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</si>
  <si>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</si>
  <si>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</si>
  <si>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</si>
  <si>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</si>
  <si>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</si>
  <si>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</si>
  <si>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</si>
  <si>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</si>
  <si>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</si>
  <si>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</si>
  <si>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</si>
  <si>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</si>
  <si>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</si>
  <si>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</si>
  <si>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</si>
  <si>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</si>
  <si>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</si>
  <si>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</si>
  <si>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</si>
  <si>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</si>
  <si>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</si>
  <si>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</si>
  <si>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</si>
  <si>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</si>
  <si>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</si>
  <si>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</si>
  <si>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</si>
  <si>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</si>
  <si>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</si>
  <si>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</si>
  <si>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</si>
  <si>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</si>
  <si>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</si>
  <si>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</si>
  <si>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</si>
  <si>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</si>
  <si>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</si>
  <si>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</si>
  <si>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</si>
  <si>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</si>
  <si>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</si>
  <si>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</si>
  <si>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</si>
  <si>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</si>
  <si>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</si>
  <si>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</si>
  <si>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</si>
  <si>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</si>
  <si>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</si>
  <si>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</si>
  <si>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</si>
  <si>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</si>
  <si>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</si>
  <si>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</si>
  <si>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</si>
  <si>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</si>
  <si>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</si>
  <si>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</si>
  <si>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</si>
  <si>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</si>
  <si>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</si>
  <si>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</si>
  <si>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</si>
  <si>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</si>
  <si>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</si>
  <si>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</si>
  <si>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</si>
  <si>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</si>
  <si>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</si>
  <si>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</si>
  <si>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</si>
  <si>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</si>
  <si>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</si>
  <si>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</si>
  <si>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</si>
  <si>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</si>
  <si>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</si>
  <si>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</si>
  <si>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</si>
  <si>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</si>
  <si>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</si>
  <si>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</si>
  <si>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</si>
  <si>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</si>
  <si>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</si>
  <si>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</si>
  <si>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</si>
  <si>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</si>
  <si>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</si>
  <si>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</si>
  <si>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</si>
  <si>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</si>
  <si>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</si>
  <si>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</si>
  <si>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</si>
  <si>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</si>
  <si>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</si>
  <si>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</si>
  <si>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</si>
  <si>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</si>
  <si>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</si>
  <si>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</si>
  <si>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</si>
  <si>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</si>
  <si>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</si>
  <si>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</si>
  <si>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</si>
  <si>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</si>
  <si>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</si>
  <si>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</si>
  <si>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</si>
  <si>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</si>
  <si>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</si>
  <si>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</si>
  <si>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</si>
  <si>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</si>
  <si>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</si>
  <si>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</si>
  <si>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</si>
  <si>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</si>
  <si>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</si>
  <si>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</si>
  <si>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</si>
  <si>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</si>
  <si>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</si>
  <si>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</si>
  <si>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</si>
  <si>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</si>
  <si>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</si>
  <si>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</si>
  <si>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</si>
  <si>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</si>
  <si>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</si>
  <si>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</si>
  <si>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</si>
  <si>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</si>
  <si>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</si>
  <si>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</si>
  <si>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</si>
  <si>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</si>
  <si>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</si>
  <si>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</si>
  <si>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</si>
  <si>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</si>
  <si>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</si>
  <si>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</si>
  <si>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</si>
  <si>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</si>
  <si>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</si>
  <si>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</si>
  <si>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</si>
  <si>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</si>
  <si>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</si>
  <si>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</si>
  <si>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</si>
  <si>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</si>
  <si>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</si>
  <si>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</si>
  <si>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</si>
  <si>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</si>
  <si>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</si>
  <si>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</si>
  <si>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</si>
  <si>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</si>
  <si>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</si>
  <si>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</si>
  <si>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</si>
  <si>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</si>
  <si>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</si>
  <si>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</si>
  <si>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</si>
  <si>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</si>
  <si>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</si>
  <si>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</si>
  <si>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</si>
  <si>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</si>
  <si>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</si>
  <si>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</si>
  <si>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</si>
  <si>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</si>
  <si>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</si>
  <si>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</si>
  <si>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</si>
  <si>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</si>
  <si>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</si>
  <si>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</si>
  <si>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</si>
  <si>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</si>
  <si>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</si>
  <si>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</si>
  <si>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</si>
  <si>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</si>
  <si>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</si>
  <si>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</si>
  <si>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</si>
  <si>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</si>
  <si>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</si>
  <si>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</si>
  <si>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</si>
  <si>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</si>
  <si>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</si>
  <si>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</si>
  <si>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</si>
  <si>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</si>
  <si>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</si>
  <si>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</si>
  <si>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</si>
  <si>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</si>
  <si>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</si>
  <si>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</si>
  <si>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</si>
  <si>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</si>
  <si>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</si>
  <si>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</si>
  <si>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</si>
  <si>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</si>
  <si>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</si>
  <si>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</si>
  <si>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</si>
  <si>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</si>
  <si>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</si>
  <si>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</si>
  <si>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</si>
  <si>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</si>
  <si>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</si>
  <si>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</si>
  <si>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</si>
  <si>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</si>
  <si>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</si>
  <si>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</si>
  <si>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</si>
  <si>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</si>
  <si>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</si>
  <si>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</si>
  <si>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</si>
  <si>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</si>
  <si>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</si>
  <si>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</si>
  <si>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</si>
  <si>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</si>
  <si>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</si>
  <si>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</si>
  <si>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</si>
  <si>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</si>
  <si>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</si>
  <si>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</si>
  <si>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</si>
  <si>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</si>
  <si>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</si>
  <si>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</si>
  <si>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</si>
  <si>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</si>
  <si>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</si>
  <si>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</si>
  <si>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</si>
  <si>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</si>
  <si>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</si>
  <si>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</si>
  <si>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</si>
  <si>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</si>
  <si>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</si>
  <si>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</si>
  <si>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</si>
  <si>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</si>
  <si>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</si>
  <si>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</si>
  <si>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</si>
  <si>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</si>
  <si>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</si>
  <si>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</si>
  <si>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</si>
  <si>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</si>
  <si>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</si>
  <si>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</si>
  <si>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</si>
  <si>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</si>
  <si>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</si>
  <si>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</si>
  <si>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</si>
  <si>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</si>
  <si>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</si>
  <si>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</si>
  <si>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</si>
  <si>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</si>
  <si>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</si>
  <si>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</si>
  <si>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</si>
  <si>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</si>
  <si>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</si>
  <si>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</si>
  <si>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</si>
  <si>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</si>
  <si>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</si>
  <si>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</si>
  <si>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</si>
  <si>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</si>
  <si>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</si>
  <si>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</si>
  <si>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</si>
  <si>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</si>
  <si>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</si>
  <si>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</si>
  <si>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</si>
  <si>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</si>
  <si>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</si>
  <si>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</si>
  <si>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</si>
  <si>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</si>
  <si>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</si>
  <si>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</si>
  <si>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</si>
  <si>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</si>
  <si>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</si>
  <si>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</si>
  <si>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</si>
  <si>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</si>
  <si>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</si>
  <si>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</si>
  <si>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</si>
  <si>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</si>
  <si>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</si>
  <si>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</si>
  <si>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</si>
  <si>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</si>
  <si>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</si>
  <si>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</si>
  <si>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</si>
  <si>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</si>
  <si>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</si>
  <si>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</si>
  <si>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</si>
  <si>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</si>
  <si>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</si>
  <si>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</si>
  <si>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</si>
  <si>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</si>
  <si>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</si>
  <si>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</si>
  <si>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</si>
  <si>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</si>
  <si>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</si>
  <si>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</si>
  <si>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</si>
  <si>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</si>
  <si>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</si>
  <si>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</si>
  <si>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</si>
  <si>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</si>
  <si>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</si>
  <si>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</si>
  <si>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</si>
  <si>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</si>
  <si>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</si>
  <si>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</si>
  <si>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</si>
  <si>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</si>
  <si>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</si>
  <si>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</si>
  <si>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</si>
  <si>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</si>
  <si>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</si>
  <si>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</si>
  <si>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</si>
  <si>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</si>
  <si>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</si>
  <si>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</si>
  <si>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</si>
  <si>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</si>
  <si>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</si>
  <si>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</si>
  <si>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</si>
  <si>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</si>
  <si>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</si>
  <si>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</si>
  <si>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</si>
  <si>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</si>
  <si>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</si>
  <si>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</si>
  <si>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</si>
  <si>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</si>
  <si>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</si>
  <si>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</si>
  <si>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</si>
  <si>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</si>
  <si>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</si>
  <si>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</si>
  <si>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</si>
  <si>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</si>
  <si>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</si>
  <si>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</si>
  <si>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</si>
  <si>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</si>
  <si>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</si>
  <si>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</si>
  <si>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</si>
  <si>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</si>
  <si>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</si>
  <si>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</si>
  <si>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</si>
  <si>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</si>
  <si>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</si>
  <si>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</si>
  <si>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</si>
  <si>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</si>
  <si>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</si>
  <si>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</si>
  <si>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</si>
  <si>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</si>
  <si>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</si>
  <si>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</si>
  <si>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</si>
  <si>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</si>
  <si>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</si>
  <si>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</si>
  <si>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</si>
  <si>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</si>
  <si>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</si>
  <si>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</si>
  <si>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</si>
  <si>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</si>
  <si>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</si>
  <si>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</si>
  <si>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</si>
  <si>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</si>
  <si>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</si>
  <si>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</si>
  <si>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</si>
  <si>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</si>
  <si>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</si>
  <si>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</si>
  <si>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</si>
  <si>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</si>
  <si>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</si>
  <si>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</si>
  <si>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</si>
  <si>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</si>
  <si>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</si>
  <si>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</si>
  <si>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</si>
  <si>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</si>
  <si>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</si>
  <si>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</si>
  <si>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</si>
  <si>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</si>
  <si>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</si>
  <si>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</si>
  <si>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</si>
  <si>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</si>
  <si>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</si>
  <si>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</si>
  <si>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</si>
  <si>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</si>
  <si>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</si>
  <si>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</si>
  <si>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</si>
  <si>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</si>
  <si>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</si>
  <si>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</si>
  <si>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</si>
  <si>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</si>
  <si>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</si>
  <si>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</si>
  <si>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</si>
  <si>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</si>
  <si>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</si>
  <si>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</si>
  <si>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</si>
  <si>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</si>
  <si>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</si>
  <si>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</si>
  <si>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</si>
  <si>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</si>
  <si>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</si>
  <si>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</si>
  <si>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</si>
  <si>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</si>
  <si>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</si>
  <si>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</si>
  <si>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</si>
  <si>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</si>
  <si>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</si>
  <si>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</si>
  <si>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</si>
  <si>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</si>
  <si>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</si>
  <si>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</si>
  <si>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</si>
  <si>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</si>
  <si>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</si>
  <si>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</si>
  <si>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</si>
  <si>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</si>
  <si>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</si>
  <si>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</si>
  <si>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</si>
  <si>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</si>
  <si>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</si>
  <si>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</si>
  <si>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</si>
  <si>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</si>
  <si>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</si>
  <si>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</si>
  <si>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</si>
  <si>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</si>
  <si>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</si>
  <si>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</si>
  <si>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</si>
  <si>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</si>
  <si>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</si>
  <si>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</si>
  <si>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</si>
  <si>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</si>
  <si>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</si>
  <si>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</si>
  <si>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</si>
  <si>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</si>
  <si>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</si>
  <si>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</si>
  <si>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</si>
  <si>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</si>
  <si>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</si>
  <si>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</si>
  <si>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</si>
  <si>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</si>
  <si>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</si>
  <si>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</si>
  <si>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</si>
  <si>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</si>
  <si>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</si>
  <si>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</si>
  <si>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</si>
  <si>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</si>
  <si>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</si>
  <si>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</si>
  <si>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</si>
  <si>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</si>
  <si>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</si>
  <si>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</si>
  <si>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</si>
  <si>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</si>
  <si>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</si>
  <si>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</si>
  <si>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</si>
  <si>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</si>
  <si>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</si>
  <si>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</si>
  <si>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</si>
  <si>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</si>
  <si>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</si>
  <si>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</si>
  <si>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</si>
  <si>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</si>
  <si>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</si>
  <si>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</si>
  <si>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</si>
  <si>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</si>
  <si>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</si>
  <si>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</si>
  <si>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</si>
  <si>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</si>
  <si>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</si>
  <si>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</si>
  <si>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</si>
  <si>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</si>
  <si>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</si>
  <si>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</si>
  <si>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</si>
  <si>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</si>
  <si>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</si>
  <si>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</si>
  <si>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</si>
  <si>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</si>
  <si>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</si>
  <si>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</si>
  <si>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</si>
  <si>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</si>
  <si>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</si>
  <si>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</si>
  <si>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</si>
  <si>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</si>
  <si>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</si>
  <si>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</si>
  <si>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</si>
  <si>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</si>
  <si>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</si>
  <si>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</si>
  <si>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</si>
  <si>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</si>
  <si>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</si>
  <si>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</si>
  <si>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</si>
  <si>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</si>
  <si>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</si>
  <si>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</si>
  <si>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</si>
  <si>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</si>
  <si>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</si>
  <si>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</si>
  <si>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</si>
  <si>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</si>
  <si>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</si>
  <si>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</si>
  <si>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</si>
  <si>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</si>
  <si>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</si>
  <si>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</si>
  <si>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</si>
  <si>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</si>
  <si>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</si>
  <si>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</si>
  <si>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</si>
  <si>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</si>
  <si>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</si>
  <si>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</si>
  <si>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</si>
  <si>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</si>
  <si>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</si>
  <si>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</si>
  <si>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</si>
  <si>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</si>
  <si>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</si>
  <si>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</si>
  <si>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</si>
  <si>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</si>
  <si>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</si>
  <si>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</si>
  <si>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</si>
  <si>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</si>
  <si>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</si>
  <si>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</si>
  <si>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</si>
  <si>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</si>
  <si>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</si>
  <si>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</si>
  <si>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</si>
  <si>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</si>
  <si>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</si>
  <si>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</si>
  <si>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</si>
  <si>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</si>
  <si>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</si>
  <si>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</si>
  <si>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</si>
  <si>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</si>
  <si>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</si>
  <si>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</si>
  <si>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</si>
  <si>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</si>
  <si>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</si>
  <si>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</si>
  <si>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</si>
  <si>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</si>
  <si>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</si>
  <si>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</si>
  <si>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</si>
  <si>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</si>
  <si>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</si>
  <si>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</si>
  <si>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</si>
  <si>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</si>
  <si>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</si>
  <si>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</si>
  <si>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</si>
  <si>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</si>
  <si>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</si>
  <si>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</si>
  <si>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</si>
  <si>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</si>
  <si>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</si>
  <si>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</si>
  <si>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</si>
  <si>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</si>
  <si>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</si>
  <si>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</si>
  <si>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</si>
  <si>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</si>
  <si>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</si>
  <si>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</si>
  <si>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</si>
  <si>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</si>
  <si>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</si>
  <si>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</si>
  <si>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</si>
  <si>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</si>
  <si>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</si>
  <si>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</si>
  <si>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</si>
  <si>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</si>
  <si>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</si>
  <si>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</si>
  <si>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</si>
  <si>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</si>
  <si>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</si>
  <si>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</si>
  <si>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</si>
  <si>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</si>
  <si>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</si>
  <si>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</si>
  <si>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</si>
  <si>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</si>
  <si>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</si>
  <si>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</si>
  <si>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</si>
  <si>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</si>
  <si>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</si>
  <si>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</si>
  <si>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</si>
  <si>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</si>
  <si>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</si>
  <si>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</si>
  <si>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</si>
  <si>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</si>
  <si>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</si>
  <si>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</si>
  <si>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</si>
  <si>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</si>
  <si>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</si>
  <si>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</si>
  <si>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</si>
  <si>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</si>
  <si>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</si>
  <si>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</si>
  <si>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</si>
  <si>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</si>
  <si>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</si>
  <si>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</si>
  <si>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</si>
  <si>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</si>
  <si>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</si>
  <si>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</si>
  <si>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</si>
  <si>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</si>
  <si>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</si>
  <si>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</si>
  <si>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</si>
  <si>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</si>
  <si>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</si>
  <si>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</si>
  <si>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</si>
  <si>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</si>
  <si>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</si>
  <si>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</si>
  <si>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</si>
  <si>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</si>
  <si>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</si>
  <si>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</si>
  <si>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</si>
  <si>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</si>
  <si>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</si>
  <si>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</si>
  <si>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</si>
  <si>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</si>
  <si>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</si>
  <si>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</si>
  <si>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</si>
  <si>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</si>
  <si>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</si>
  <si>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</si>
  <si>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</si>
  <si>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</si>
  <si>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</si>
  <si>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</si>
  <si>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</si>
  <si>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</si>
  <si>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</si>
  <si>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</si>
  <si>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</si>
  <si>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</si>
  <si>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</si>
  <si>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</si>
  <si>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</si>
  <si>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</si>
  <si>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</si>
  <si>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</si>
  <si>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</si>
  <si>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</si>
  <si>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</si>
  <si>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</si>
  <si>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</si>
  <si>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</si>
  <si>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</si>
  <si>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</si>
  <si>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</si>
  <si>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</si>
  <si>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</si>
  <si>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</si>
  <si>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</si>
  <si>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</si>
  <si>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</si>
  <si>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</si>
  <si>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</si>
  <si>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</si>
  <si>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</si>
  <si>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</si>
  <si>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</si>
  <si>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</si>
  <si>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</si>
  <si>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</si>
  <si>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</si>
  <si>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</si>
  <si>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</si>
  <si>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</si>
  <si>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</si>
  <si>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</si>
  <si>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</si>
  <si>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</si>
  <si>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</si>
  <si>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</si>
  <si>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</si>
  <si>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</si>
  <si>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</si>
  <si>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</si>
  <si>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</si>
  <si>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</si>
  <si>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</si>
  <si>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</si>
  <si>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</si>
  <si>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</si>
  <si>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</si>
  <si>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</si>
  <si>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</si>
  <si>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</si>
  <si>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</si>
  <si>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</si>
  <si>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</si>
  <si>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</si>
  <si>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</si>
  <si>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</si>
  <si>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</si>
  <si>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</si>
  <si>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</si>
  <si>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</si>
  <si>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</si>
  <si>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</si>
  <si>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</si>
  <si>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</si>
  <si>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</si>
  <si>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</si>
  <si>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</si>
  <si>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</si>
  <si>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</si>
  <si>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</si>
  <si>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</si>
  <si>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</si>
  <si>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</si>
  <si>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</si>
  <si>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</si>
  <si>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</si>
  <si>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</si>
  <si>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</si>
  <si>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</si>
  <si>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</si>
  <si>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</si>
  <si>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</si>
  <si>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</si>
  <si>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</si>
  <si>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</si>
  <si>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</si>
  <si>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</si>
  <si>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</si>
  <si>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</si>
  <si>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</si>
  <si>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</si>
  <si>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</si>
  <si>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</si>
  <si>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</si>
  <si>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</si>
  <si>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</si>
  <si>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</si>
  <si>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</si>
  <si>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</si>
  <si>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</si>
  <si>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</si>
  <si>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</si>
  <si>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</si>
  <si>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</si>
  <si>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</si>
  <si>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</si>
  <si>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</si>
  <si>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</si>
  <si>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</si>
  <si>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</si>
  <si>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</si>
  <si>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</si>
  <si>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</si>
  <si>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</si>
  <si>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</si>
  <si>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</si>
  <si>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</si>
  <si>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</si>
  <si>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</si>
  <si>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</si>
  <si>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</si>
  <si>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</si>
  <si>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</si>
  <si>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</si>
  <si>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</si>
  <si>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</si>
  <si>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</si>
  <si>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</si>
  <si>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</si>
  <si>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</si>
  <si>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</si>
  <si>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</si>
  <si>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</si>
  <si>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</si>
  <si>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</si>
  <si>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</si>
  <si>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</si>
  <si>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</si>
  <si>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</si>
  <si>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</si>
  <si>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</si>
  <si>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</si>
  <si>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</si>
  <si>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</si>
  <si>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</si>
  <si>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</si>
  <si>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</si>
  <si>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</si>
  <si>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</si>
  <si>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</si>
  <si>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</si>
  <si>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</si>
  <si>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</si>
  <si>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</si>
  <si>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</si>
  <si>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</si>
  <si>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</si>
  <si>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</si>
  <si>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</si>
  <si>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</si>
  <si>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</si>
  <si>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</si>
  <si>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</si>
  <si>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</si>
  <si>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</si>
  <si>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</si>
  <si>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</si>
  <si>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</si>
  <si>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</si>
  <si>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</si>
  <si>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</si>
  <si>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</si>
  <si>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</si>
  <si>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</si>
  <si>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</si>
  <si>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</si>
  <si>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</si>
  <si>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</si>
  <si>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</si>
  <si>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</si>
  <si>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</si>
  <si>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</si>
  <si>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</si>
  <si>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</si>
  <si>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</si>
  <si>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</si>
  <si>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</si>
  <si>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</si>
  <si>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</si>
  <si>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</si>
  <si>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</si>
  <si>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</si>
  <si>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</si>
  <si>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</si>
  <si>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</si>
  <si>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</si>
  <si>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</si>
  <si>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</si>
  <si>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</si>
  <si>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</si>
  <si>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</si>
  <si>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</si>
  <si>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</si>
  <si>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</si>
  <si>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</si>
  <si>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</si>
  <si>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</si>
  <si>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</si>
  <si>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</si>
  <si>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</si>
  <si>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</si>
  <si>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</si>
  <si>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</si>
  <si>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</si>
  <si>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</si>
  <si>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</si>
  <si>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</si>
  <si>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Чаус</t>
  </si>
  <si>
    <t xml:space="preserve">Виолетта </t>
  </si>
  <si>
    <t>Анатольевна</t>
  </si>
  <si>
    <t>Черскова</t>
  </si>
  <si>
    <t>Анастасия</t>
  </si>
  <si>
    <t>Егоровна</t>
  </si>
  <si>
    <t>Гайниева</t>
  </si>
  <si>
    <t>Дарья</t>
  </si>
  <si>
    <t>Александровна</t>
  </si>
  <si>
    <t xml:space="preserve">Свиткина </t>
  </si>
  <si>
    <t xml:space="preserve">Ульяна </t>
  </si>
  <si>
    <t>Вадимовна</t>
  </si>
  <si>
    <t>Галанская</t>
  </si>
  <si>
    <t>Ирина</t>
  </si>
  <si>
    <t>Владимировна</t>
  </si>
  <si>
    <t xml:space="preserve">Женский </t>
  </si>
  <si>
    <t>Калайджян</t>
  </si>
  <si>
    <t>Эллина</t>
  </si>
  <si>
    <t>Алексеевна</t>
  </si>
  <si>
    <t xml:space="preserve">Егиазаров </t>
  </si>
  <si>
    <t>Владислав</t>
  </si>
  <si>
    <t>Аркадьевич</t>
  </si>
  <si>
    <t xml:space="preserve">Работин </t>
  </si>
  <si>
    <t xml:space="preserve">Константин </t>
  </si>
  <si>
    <t>Константинович</t>
  </si>
  <si>
    <t>Ковалёва</t>
  </si>
  <si>
    <t>Лолита</t>
  </si>
  <si>
    <t>Глушко</t>
  </si>
  <si>
    <t>Александра</t>
  </si>
  <si>
    <t>Сергеевна</t>
  </si>
  <si>
    <t>Власов</t>
  </si>
  <si>
    <t xml:space="preserve"> Станислав </t>
  </si>
  <si>
    <t>Сергеевич</t>
  </si>
  <si>
    <t>Порохня</t>
  </si>
  <si>
    <t>Сергей</t>
  </si>
  <si>
    <t>Васильевич</t>
  </si>
  <si>
    <t>Камбулова</t>
  </si>
  <si>
    <t>Полина</t>
  </si>
  <si>
    <t>Румянцев</t>
  </si>
  <si>
    <t>Артём</t>
  </si>
  <si>
    <t>Романович</t>
  </si>
  <si>
    <t>Бакуменко</t>
  </si>
  <si>
    <t>Егор</t>
  </si>
  <si>
    <t>Андреевич</t>
  </si>
  <si>
    <t>Павленко</t>
  </si>
  <si>
    <t>Денис</t>
  </si>
  <si>
    <t>Олегович</t>
  </si>
  <si>
    <t>Сергеева</t>
  </si>
  <si>
    <t>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</si>
</sst>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4" workbookViewId="0">
      <selection activeCell="M11" sqref="M11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2847</v>
      </c>
      <c r="D3" s="45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6">
        <v>44169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33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25">
      <c r="A10" s="11" t="s">
        <v>33</v>
      </c>
      <c r="B10" s="12">
        <v>1</v>
      </c>
      <c r="C10" s="44" t="s">
        <v>2799</v>
      </c>
      <c r="D10" s="13" t="s">
        <v>2800</v>
      </c>
      <c r="E10" s="13" t="s">
        <v>2801</v>
      </c>
      <c r="F10" s="19" t="s">
        <v>329</v>
      </c>
      <c r="G10" s="15">
        <v>38132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11</v>
      </c>
      <c r="M10" s="13" t="s">
        <v>324</v>
      </c>
      <c r="N10" s="14">
        <v>46</v>
      </c>
    </row>
    <row r="11" spans="1:14" ht="24" x14ac:dyDescent="0.25">
      <c r="A11" s="11" t="s">
        <v>33</v>
      </c>
      <c r="B11" s="12">
        <v>2</v>
      </c>
      <c r="C11" s="13" t="s">
        <v>2802</v>
      </c>
      <c r="D11" s="13" t="s">
        <v>2803</v>
      </c>
      <c r="E11" s="13" t="s">
        <v>2804</v>
      </c>
      <c r="F11" s="19" t="s">
        <v>329</v>
      </c>
      <c r="G11" s="15">
        <v>37781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11</v>
      </c>
      <c r="M11" s="13" t="s">
        <v>323</v>
      </c>
      <c r="N11" s="14">
        <v>43</v>
      </c>
    </row>
    <row r="12" spans="1:14" ht="24" x14ac:dyDescent="0.25">
      <c r="A12" s="11" t="s">
        <v>33</v>
      </c>
      <c r="B12" s="12">
        <v>3</v>
      </c>
      <c r="C12" s="13" t="s">
        <v>2805</v>
      </c>
      <c r="D12" s="13" t="s">
        <v>2806</v>
      </c>
      <c r="E12" s="13" t="s">
        <v>2807</v>
      </c>
      <c r="F12" s="19" t="s">
        <v>329</v>
      </c>
      <c r="G12" s="15">
        <v>37842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11</v>
      </c>
      <c r="M12" s="13" t="s">
        <v>323</v>
      </c>
      <c r="N12" s="14">
        <v>40</v>
      </c>
    </row>
    <row r="13" spans="1:14" ht="36" x14ac:dyDescent="0.25">
      <c r="A13" s="11" t="s">
        <v>33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329</v>
      </c>
      <c r="G13" s="15">
        <v>37747</v>
      </c>
      <c r="H13" s="19" t="s">
        <v>70</v>
      </c>
      <c r="I13" s="19" t="s">
        <v>321</v>
      </c>
      <c r="J13" s="42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v>11</v>
      </c>
      <c r="M13" s="13" t="s">
        <v>323</v>
      </c>
      <c r="N13" s="14">
        <v>40</v>
      </c>
    </row>
    <row r="14" spans="1:14" ht="48" x14ac:dyDescent="0.25">
      <c r="A14" s="11" t="s">
        <v>33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2814</v>
      </c>
      <c r="G14" s="15">
        <v>37756</v>
      </c>
      <c r="H14" s="19" t="s">
        <v>70</v>
      </c>
      <c r="I14" s="19" t="s">
        <v>321</v>
      </c>
      <c r="J14" s="42">
        <v>880</v>
      </c>
      <c r="K14" s="40" t="str">
        <f>VLOOKUP(J14,ОО!C:E,3,FALSE)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4" s="14">
        <v>11</v>
      </c>
      <c r="M14" s="13" t="s">
        <v>325</v>
      </c>
      <c r="N14" s="14">
        <v>37</v>
      </c>
    </row>
    <row r="15" spans="1:14" ht="24" x14ac:dyDescent="0.25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37991</v>
      </c>
      <c r="H15" s="19" t="s">
        <v>70</v>
      </c>
      <c r="I15" s="19" t="s">
        <v>321</v>
      </c>
      <c r="J15" s="42">
        <v>868</v>
      </c>
      <c r="K15" s="40" t="str">
        <f>VLOOKUP(J15,ОО!C:E,3,FALSE)</f>
        <v>муниципальное бюджетное общеобразовательное учреждение лицей г.Зернограда</v>
      </c>
      <c r="L15" s="14">
        <v>11</v>
      </c>
      <c r="M15" s="13" t="s">
        <v>325</v>
      </c>
      <c r="N15" s="14">
        <v>37</v>
      </c>
    </row>
    <row r="16" spans="1:14" ht="36" x14ac:dyDescent="0.25">
      <c r="A16" s="11" t="s">
        <v>33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328</v>
      </c>
      <c r="G16" s="15">
        <v>38111</v>
      </c>
      <c r="H16" s="19" t="s">
        <v>70</v>
      </c>
      <c r="I16" s="19" t="s">
        <v>321</v>
      </c>
      <c r="J16" s="42">
        <v>867</v>
      </c>
      <c r="K16" s="40" t="str">
        <f>VLOOKUP(J16,ОО!C:E,3,FALSE)</f>
        <v>муниципальное бюджетное общеобразовательное учреждение средняя общеобразовательная школа г.Зернограда</v>
      </c>
      <c r="L16" s="14">
        <v>11</v>
      </c>
      <c r="M16" s="13" t="s">
        <v>325</v>
      </c>
      <c r="N16" s="14">
        <v>36.75</v>
      </c>
    </row>
    <row r="17" spans="1:14" ht="36" x14ac:dyDescent="0.25">
      <c r="A17" s="11" t="s">
        <v>33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328</v>
      </c>
      <c r="G17" s="15">
        <v>37875</v>
      </c>
      <c r="H17" s="19" t="s">
        <v>70</v>
      </c>
      <c r="I17" s="19" t="s">
        <v>321</v>
      </c>
      <c r="J17" s="42">
        <v>870</v>
      </c>
      <c r="K17" s="40" t="str">
        <f>VLOOKUP(J17,ОО!C:E,3,FALSE)</f>
        <v>муниципальное бюджетное общеобразовательное учреждение средняя общеобразовательная школа (военвед) г.Зернограда</v>
      </c>
      <c r="L17" s="14">
        <v>11</v>
      </c>
      <c r="M17" s="13" t="s">
        <v>325</v>
      </c>
      <c r="N17" s="14">
        <v>34</v>
      </c>
    </row>
    <row r="18" spans="1:14" ht="36" x14ac:dyDescent="0.25">
      <c r="A18" s="11" t="s">
        <v>33</v>
      </c>
      <c r="B18" s="12">
        <v>9</v>
      </c>
      <c r="C18" s="13" t="s">
        <v>2824</v>
      </c>
      <c r="D18" s="13" t="s">
        <v>2825</v>
      </c>
      <c r="E18" s="13" t="s">
        <v>2817</v>
      </c>
      <c r="F18" s="19" t="s">
        <v>329</v>
      </c>
      <c r="G18" s="15">
        <v>37887</v>
      </c>
      <c r="H18" s="19" t="s">
        <v>70</v>
      </c>
      <c r="I18" s="19" t="s">
        <v>321</v>
      </c>
      <c r="J18" s="42">
        <v>872</v>
      </c>
      <c r="K18" s="40" t="str">
        <f>VLOOKUP(J18,ОО!C:E,3,FALSE)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8" s="14">
        <v>11</v>
      </c>
      <c r="M18" s="13" t="s">
        <v>325</v>
      </c>
      <c r="N18" s="14">
        <v>29</v>
      </c>
    </row>
    <row r="19" spans="1:14" ht="24" x14ac:dyDescent="0.25">
      <c r="A19" s="11" t="s">
        <v>33</v>
      </c>
      <c r="B19" s="12">
        <v>10</v>
      </c>
      <c r="C19" s="13" t="s">
        <v>2826</v>
      </c>
      <c r="D19" s="13" t="s">
        <v>2827</v>
      </c>
      <c r="E19" s="13" t="s">
        <v>2828</v>
      </c>
      <c r="F19" s="19" t="s">
        <v>329</v>
      </c>
      <c r="G19" s="15">
        <v>37978</v>
      </c>
      <c r="H19" s="19" t="s">
        <v>70</v>
      </c>
      <c r="I19" s="19" t="s">
        <v>321</v>
      </c>
      <c r="J19" s="42">
        <v>868</v>
      </c>
      <c r="K19" s="40" t="str">
        <f>VLOOKUP(J19,ОО!C:E,3,FALSE)</f>
        <v>муниципальное бюджетное общеобразовательное учреждение лицей г.Зернограда</v>
      </c>
      <c r="L19" s="14">
        <v>11</v>
      </c>
      <c r="M19" s="13" t="s">
        <v>325</v>
      </c>
      <c r="N19" s="14">
        <v>27.5</v>
      </c>
    </row>
    <row r="20" spans="1:14" ht="36" x14ac:dyDescent="0.25">
      <c r="A20" s="11" t="s">
        <v>33</v>
      </c>
      <c r="B20" s="12">
        <v>11</v>
      </c>
      <c r="C20" s="13" t="s">
        <v>2829</v>
      </c>
      <c r="D20" s="13" t="s">
        <v>2830</v>
      </c>
      <c r="E20" s="13" t="s">
        <v>2831</v>
      </c>
      <c r="F20" s="19" t="s">
        <v>328</v>
      </c>
      <c r="G20" s="15">
        <v>37929</v>
      </c>
      <c r="H20" s="19" t="s">
        <v>70</v>
      </c>
      <c r="I20" s="19" t="s">
        <v>321</v>
      </c>
      <c r="J20" s="42">
        <v>870</v>
      </c>
      <c r="K20" s="40" t="str">
        <f>VLOOKUP(J20,ОО!C:E,3,FALSE)</f>
        <v>муниципальное бюджетное общеобразовательное учреждение средняя общеобразовательная школа (военвед) г.Зернограда</v>
      </c>
      <c r="L20" s="14">
        <v>11</v>
      </c>
      <c r="M20" s="13" t="s">
        <v>325</v>
      </c>
      <c r="N20" s="14">
        <v>27.5</v>
      </c>
    </row>
    <row r="21" spans="1:14" ht="36" x14ac:dyDescent="0.25">
      <c r="A21" s="11" t="s">
        <v>33</v>
      </c>
      <c r="B21" s="12">
        <v>12</v>
      </c>
      <c r="C21" s="13" t="s">
        <v>2832</v>
      </c>
      <c r="D21" s="13" t="s">
        <v>2833</v>
      </c>
      <c r="E21" s="13" t="s">
        <v>2834</v>
      </c>
      <c r="F21" s="19" t="s">
        <v>328</v>
      </c>
      <c r="G21" s="15">
        <v>37841</v>
      </c>
      <c r="H21" s="19" t="s">
        <v>70</v>
      </c>
      <c r="I21" s="19" t="s">
        <v>321</v>
      </c>
      <c r="J21" s="42">
        <v>879</v>
      </c>
      <c r="K21" s="40" t="str">
        <f>VLOOKUP(J21,ОО!C:E,3,FALSE)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21" s="14">
        <v>11</v>
      </c>
      <c r="M21" s="13" t="s">
        <v>325</v>
      </c>
      <c r="N21" s="14">
        <v>27</v>
      </c>
    </row>
    <row r="22" spans="1:14" ht="48" x14ac:dyDescent="0.25">
      <c r="A22" s="11" t="s">
        <v>33</v>
      </c>
      <c r="B22" s="12">
        <v>13</v>
      </c>
      <c r="C22" s="13" t="s">
        <v>2835</v>
      </c>
      <c r="D22" s="13" t="s">
        <v>2836</v>
      </c>
      <c r="E22" s="13" t="s">
        <v>2828</v>
      </c>
      <c r="F22" s="19" t="s">
        <v>329</v>
      </c>
      <c r="G22" s="15">
        <v>37768</v>
      </c>
      <c r="H22" s="19" t="s">
        <v>70</v>
      </c>
      <c r="I22" s="19" t="s">
        <v>321</v>
      </c>
      <c r="J22" s="42">
        <v>1123</v>
      </c>
      <c r="K22" s="40" t="str">
        <f>VLOOKUP(J22,ОО!C:E,3,FALSE)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2" s="14">
        <v>11</v>
      </c>
      <c r="M22" s="13" t="s">
        <v>325</v>
      </c>
      <c r="N22" s="14">
        <v>27</v>
      </c>
    </row>
    <row r="23" spans="1:14" ht="36" x14ac:dyDescent="0.25">
      <c r="A23" s="11" t="s">
        <v>33</v>
      </c>
      <c r="B23" s="12">
        <v>14</v>
      </c>
      <c r="C23" s="13" t="s">
        <v>2837</v>
      </c>
      <c r="D23" s="13" t="s">
        <v>2838</v>
      </c>
      <c r="E23" s="13" t="s">
        <v>2839</v>
      </c>
      <c r="F23" s="19" t="s">
        <v>328</v>
      </c>
      <c r="G23" s="15">
        <v>37712</v>
      </c>
      <c r="H23" s="19" t="s">
        <v>70</v>
      </c>
      <c r="I23" s="19" t="s">
        <v>321</v>
      </c>
      <c r="J23" s="42">
        <v>872</v>
      </c>
      <c r="K23" s="40" t="str">
        <f>VLOOKUP(J23,ОО!C:E,3,FALSE)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3" s="14">
        <v>11</v>
      </c>
      <c r="M23" s="13" t="s">
        <v>325</v>
      </c>
      <c r="N23" s="14">
        <v>26.25</v>
      </c>
    </row>
    <row r="24" spans="1:14" ht="36" x14ac:dyDescent="0.25">
      <c r="A24" s="11" t="s">
        <v>33</v>
      </c>
      <c r="B24" s="12">
        <v>15</v>
      </c>
      <c r="C24" s="13" t="s">
        <v>2840</v>
      </c>
      <c r="D24" s="13" t="s">
        <v>2841</v>
      </c>
      <c r="E24" s="13" t="s">
        <v>2842</v>
      </c>
      <c r="F24" s="19" t="s">
        <v>328</v>
      </c>
      <c r="G24" s="15">
        <v>37904</v>
      </c>
      <c r="H24" s="19" t="s">
        <v>70</v>
      </c>
      <c r="I24" s="19" t="s">
        <v>321</v>
      </c>
      <c r="J24" s="42">
        <v>877</v>
      </c>
      <c r="K24" s="40" t="str">
        <f>VLOOKUP(J24,ОО!C:E,3,FALSE)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L24" s="14">
        <v>11</v>
      </c>
      <c r="M24" s="13" t="s">
        <v>325</v>
      </c>
      <c r="N24" s="14">
        <v>25.5</v>
      </c>
    </row>
    <row r="25" spans="1:14" ht="36" x14ac:dyDescent="0.25">
      <c r="A25" s="11" t="s">
        <v>33</v>
      </c>
      <c r="B25" s="12">
        <v>16</v>
      </c>
      <c r="C25" s="13" t="s">
        <v>2843</v>
      </c>
      <c r="D25" s="13" t="s">
        <v>2844</v>
      </c>
      <c r="E25" s="13" t="s">
        <v>2845</v>
      </c>
      <c r="F25" s="19" t="s">
        <v>328</v>
      </c>
      <c r="G25" s="15">
        <v>37803</v>
      </c>
      <c r="H25" s="19" t="s">
        <v>70</v>
      </c>
      <c r="I25" s="19" t="s">
        <v>321</v>
      </c>
      <c r="J25" s="42">
        <v>872</v>
      </c>
      <c r="K25" s="40" t="str">
        <f>VLOOKUP(J25,ОО!C:E,3,FALSE)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5" s="14">
        <v>11</v>
      </c>
      <c r="M25" s="13" t="s">
        <v>325</v>
      </c>
      <c r="N25" s="14">
        <v>25.5</v>
      </c>
    </row>
    <row r="26" spans="1:14" ht="36" x14ac:dyDescent="0.25">
      <c r="A26" s="11" t="s">
        <v>33</v>
      </c>
      <c r="B26" s="12">
        <v>17</v>
      </c>
      <c r="C26" s="13" t="s">
        <v>2846</v>
      </c>
      <c r="D26" s="13" t="s">
        <v>2806</v>
      </c>
      <c r="E26" s="13" t="s">
        <v>2828</v>
      </c>
      <c r="F26" s="19" t="s">
        <v>329</v>
      </c>
      <c r="G26" s="15">
        <v>37905</v>
      </c>
      <c r="H26" s="19" t="s">
        <v>70</v>
      </c>
      <c r="I26" s="19" t="s">
        <v>321</v>
      </c>
      <c r="J26" s="42">
        <v>872</v>
      </c>
      <c r="K26" s="40" t="str">
        <f>VLOOKUP(J26,ОО!C:E,3,FALSE)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6" s="14">
        <v>11</v>
      </c>
      <c r="M26" s="13" t="s">
        <v>325</v>
      </c>
      <c r="N26" s="14">
        <v>23.5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2020-12-07T11:54:31Z</dcterms:modified>
</cp:coreProperties>
</file>