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N10" i="4" l="1"/>
  <c r="N11" i="4"/>
  <c r="N12" i="4"/>
  <c r="N13" i="4"/>
  <c r="N14" i="4"/>
  <c r="N15" i="4"/>
  <c r="M11" i="4"/>
  <c r="M12" i="4"/>
  <c r="M13" i="4"/>
  <c r="M14" i="4"/>
  <c r="M15" i="4"/>
  <c r="L11" i="4"/>
  <c r="L12" i="4"/>
  <c r="L13" i="4"/>
  <c r="L14" i="4"/>
  <c r="L15" i="4"/>
  <c r="A10" i="4"/>
  <c r="B10" i="4"/>
  <c r="C10" i="4"/>
  <c r="D10" i="4"/>
  <c r="E10" i="4"/>
  <c r="F10" i="4"/>
  <c r="G10" i="4"/>
  <c r="H10" i="4"/>
  <c r="I10" i="4"/>
  <c r="J10" i="4"/>
  <c r="A11" i="4"/>
  <c r="B11" i="4"/>
  <c r="C11" i="4"/>
  <c r="D11" i="4"/>
  <c r="E11" i="4"/>
  <c r="F11" i="4"/>
  <c r="G11" i="4"/>
  <c r="H11" i="4"/>
  <c r="I11" i="4"/>
  <c r="J11" i="4"/>
  <c r="A12" i="4"/>
  <c r="B12" i="4"/>
  <c r="C12" i="4"/>
  <c r="D12" i="4"/>
  <c r="E12" i="4"/>
  <c r="F12" i="4"/>
  <c r="G12" i="4"/>
  <c r="H12" i="4"/>
  <c r="I12" i="4"/>
  <c r="J12" i="4"/>
  <c r="A13" i="4"/>
  <c r="B13" i="4"/>
  <c r="C13" i="4"/>
  <c r="D13" i="4"/>
  <c r="E13" i="4"/>
  <c r="F13" i="4"/>
  <c r="G13" i="4"/>
  <c r="H13" i="4"/>
  <c r="I13" i="4"/>
  <c r="J13" i="4"/>
  <c r="A14" i="4"/>
  <c r="B14" i="4"/>
  <c r="C14" i="4"/>
  <c r="D14" i="4"/>
  <c r="E14" i="4"/>
  <c r="F14" i="4"/>
  <c r="G14" i="4"/>
  <c r="H14" i="4"/>
  <c r="I14" i="4"/>
  <c r="J14" i="4"/>
  <c r="A15" i="4"/>
  <c r="B15" i="4"/>
  <c r="C15" i="4"/>
  <c r="D15" i="4"/>
  <c r="E15" i="4"/>
  <c r="F15" i="4"/>
  <c r="G15" i="4"/>
  <c r="H15" i="4"/>
  <c r="I15" i="4"/>
  <c r="J15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<sst xmlns="http://schemas.openxmlformats.org/spreadsheetml/2006/main" count="5333" uniqueCount="2801">
  <si>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</si>
  <si>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</si>
  <si>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</si>
  <si>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</si>
  <si>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</si>
  <si>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</si>
  <si>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</si>
  <si>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</si>
  <si>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</si>
  <si>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</si>
  <si>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</si>
  <si>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</si>
  <si>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</si>
  <si>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</si>
  <si>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</si>
  <si>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</si>
  <si>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</si>
  <si>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</si>
  <si>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</si>
  <si>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</si>
  <si>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</si>
  <si>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</si>
  <si>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</si>
  <si>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</si>
  <si>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</si>
  <si>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</si>
  <si>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</si>
  <si>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</si>
  <si>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</si>
  <si>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</si>
  <si>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</si>
  <si>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</si>
  <si>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</si>
  <si>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</si>
  <si>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</si>
  <si>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</si>
  <si>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</si>
  <si>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</si>
  <si>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</si>
  <si>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</si>
  <si>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</si>
  <si>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</si>
  <si>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</si>
  <si>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</si>
  <si>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</si>
  <si>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</si>
  <si>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</si>
  <si>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</si>
  <si>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</si>
  <si>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</si>
  <si>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</si>
  <si>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</si>
  <si>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</si>
  <si>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</si>
  <si>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</si>
  <si>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</si>
  <si>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</si>
  <si>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</si>
  <si>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</si>
  <si>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</si>
  <si>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</si>
  <si>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</si>
  <si>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</si>
  <si>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</si>
  <si>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</si>
  <si>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</si>
  <si>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</si>
  <si>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</si>
  <si>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</si>
  <si>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</si>
  <si>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</si>
  <si>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</si>
  <si>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</si>
  <si>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</si>
  <si>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</si>
  <si>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</si>
  <si>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</si>
  <si>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</si>
  <si>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</si>
  <si>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</si>
  <si>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</si>
  <si>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</si>
  <si>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</si>
  <si>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</si>
  <si>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</si>
  <si>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</si>
  <si>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</si>
  <si>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</si>
  <si>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</si>
  <si>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</si>
  <si>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</si>
  <si>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</si>
  <si>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</si>
  <si>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</si>
  <si>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</si>
  <si>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</si>
  <si>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</si>
  <si>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</si>
  <si>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</si>
  <si>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</si>
  <si>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</si>
  <si>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</si>
  <si>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</si>
  <si>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</si>
  <si>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</si>
  <si>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</si>
  <si>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</si>
  <si>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</si>
  <si>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</si>
  <si>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</si>
  <si>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</si>
  <si>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</si>
  <si>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</si>
  <si>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</si>
  <si>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</si>
  <si>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</si>
  <si>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</si>
  <si>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</si>
  <si>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</si>
  <si>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</si>
  <si>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</si>
  <si>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</si>
  <si>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</si>
  <si>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</si>
  <si>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</si>
  <si>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</si>
  <si>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</si>
  <si>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</si>
  <si>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</si>
  <si>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</si>
  <si>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</si>
  <si>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</si>
  <si>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</si>
  <si>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</si>
  <si>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</si>
  <si>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</si>
  <si>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</si>
  <si>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</si>
  <si>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</si>
  <si>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</si>
  <si>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</si>
  <si>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</si>
  <si>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</si>
  <si>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</si>
  <si>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</si>
  <si>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</si>
  <si>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</si>
  <si>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</si>
  <si>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</si>
  <si>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</si>
  <si>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</si>
  <si>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</si>
  <si>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</si>
  <si>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</si>
  <si>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</si>
  <si>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</si>
  <si>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</si>
  <si>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</si>
  <si>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</si>
  <si>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</si>
  <si>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</si>
  <si>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</si>
  <si>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</si>
  <si>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</si>
  <si>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</si>
  <si>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</si>
  <si>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</si>
  <si>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</si>
  <si>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</si>
  <si>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</si>
  <si>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</si>
  <si>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</si>
  <si>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</si>
  <si>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</si>
  <si>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</si>
  <si>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</si>
  <si>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</si>
  <si>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</si>
  <si>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</si>
  <si>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</si>
  <si>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</si>
  <si>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</si>
  <si>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</si>
  <si>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</si>
  <si>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</si>
  <si>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</si>
  <si>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</si>
  <si>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</si>
  <si>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</si>
  <si>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</si>
  <si>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</si>
  <si>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</si>
  <si>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</si>
  <si>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</si>
  <si>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</si>
  <si>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</si>
  <si>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</si>
  <si>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</si>
  <si>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</si>
  <si>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</si>
  <si>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</si>
  <si>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</si>
  <si>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</si>
  <si>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</si>
  <si>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</si>
  <si>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</si>
  <si>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</si>
  <si>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</si>
  <si>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</si>
  <si>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</si>
  <si>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</si>
  <si>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</si>
  <si>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</si>
  <si>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</si>
  <si>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</si>
  <si>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</si>
  <si>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</si>
  <si>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</si>
  <si>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</si>
  <si>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</si>
  <si>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</si>
  <si>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</si>
  <si>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</si>
  <si>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</si>
  <si>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</si>
  <si>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</si>
  <si>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</si>
  <si>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</si>
  <si>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</si>
  <si>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</si>
  <si>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</si>
  <si>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</si>
  <si>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</si>
  <si>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</si>
  <si>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</si>
  <si>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</si>
  <si>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</si>
  <si>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</si>
  <si>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</si>
  <si>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</si>
  <si>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</si>
  <si>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</si>
  <si>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</si>
  <si>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</si>
  <si>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</si>
  <si>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</si>
  <si>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</si>
  <si>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</si>
  <si>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</si>
  <si>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</si>
  <si>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</si>
  <si>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</si>
  <si>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</si>
  <si>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</si>
  <si>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</si>
  <si>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</si>
  <si>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</si>
  <si>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</si>
  <si>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</si>
  <si>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</si>
  <si>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</si>
  <si>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</si>
  <si>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</si>
  <si>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</si>
  <si>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</si>
  <si>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</si>
  <si>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</si>
  <si>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</si>
  <si>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</si>
  <si>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</si>
  <si>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</si>
  <si>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</si>
  <si>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</si>
  <si>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</si>
  <si>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</si>
  <si>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</si>
  <si>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</si>
  <si>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</si>
  <si>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</si>
  <si>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</si>
  <si>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</si>
  <si>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</si>
  <si>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</si>
  <si>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</si>
  <si>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</si>
  <si>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</si>
  <si>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</si>
  <si>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</si>
  <si>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</si>
  <si>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</si>
  <si>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</si>
  <si>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</si>
  <si>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</si>
  <si>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</si>
  <si>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</si>
  <si>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</si>
  <si>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</si>
  <si>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</si>
  <si>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</si>
  <si>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</si>
  <si>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</si>
  <si>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</si>
  <si>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</si>
  <si>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</si>
  <si>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</si>
  <si>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</si>
  <si>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</si>
  <si>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</si>
  <si>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</si>
  <si>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</si>
  <si>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</si>
  <si>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</si>
  <si>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</si>
  <si>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</si>
  <si>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</si>
  <si>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</si>
  <si>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</si>
  <si>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</si>
  <si>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</si>
  <si>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</si>
  <si>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</si>
  <si>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</si>
  <si>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</si>
  <si>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</si>
  <si>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</si>
  <si>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</si>
  <si>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</si>
  <si>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</si>
  <si>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</si>
  <si>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</si>
  <si>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</si>
  <si>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</si>
  <si>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</si>
  <si>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</si>
  <si>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</si>
  <si>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</si>
  <si>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</si>
  <si>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</si>
  <si>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</si>
  <si>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</si>
  <si>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</si>
  <si>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</si>
  <si>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</si>
  <si>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</si>
  <si>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</si>
  <si>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</si>
  <si>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</si>
  <si>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</si>
  <si>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</si>
  <si>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</si>
  <si>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</si>
  <si>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</si>
  <si>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</si>
  <si>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</si>
  <si>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</si>
  <si>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</si>
  <si>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</si>
  <si>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</si>
  <si>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</si>
  <si>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</si>
  <si>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</si>
  <si>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</si>
  <si>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</si>
  <si>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</si>
  <si>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</si>
  <si>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</si>
  <si>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</si>
  <si>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</si>
  <si>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</si>
  <si>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</si>
  <si>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</si>
  <si>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</si>
  <si>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</si>
  <si>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</si>
  <si>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</si>
  <si>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</si>
  <si>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</si>
  <si>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</si>
  <si>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</si>
  <si>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</si>
  <si>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</si>
  <si>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</si>
  <si>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</si>
  <si>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</si>
  <si>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</si>
  <si>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</si>
  <si>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</si>
  <si>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</si>
  <si>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</si>
  <si>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</si>
  <si>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</si>
  <si>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</si>
  <si>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</si>
  <si>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</si>
  <si>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</si>
  <si>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</si>
  <si>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</si>
  <si>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</si>
  <si>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</si>
  <si>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</si>
  <si>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</si>
  <si>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</si>
  <si>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</si>
  <si>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</si>
  <si>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</si>
  <si>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</si>
  <si>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</si>
  <si>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</si>
  <si>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</si>
  <si>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</si>
  <si>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</si>
  <si>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</si>
  <si>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</si>
  <si>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</si>
  <si>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</si>
  <si>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</si>
  <si>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</si>
  <si>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</si>
  <si>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</si>
  <si>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</si>
  <si>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</si>
  <si>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</si>
  <si>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</si>
  <si>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</si>
  <si>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</si>
  <si>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</si>
  <si>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</si>
  <si>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</si>
  <si>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</si>
  <si>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</si>
  <si>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</si>
  <si>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</si>
  <si>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</si>
  <si>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</si>
  <si>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</si>
  <si>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</si>
  <si>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</si>
  <si>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</si>
  <si>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</si>
  <si>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</si>
  <si>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</si>
  <si>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</si>
  <si>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</si>
  <si>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</si>
  <si>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</si>
  <si>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</si>
  <si>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</si>
  <si>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</si>
  <si>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</si>
  <si>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</si>
  <si>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</si>
  <si>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</si>
  <si>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</si>
  <si>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</si>
  <si>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</si>
  <si>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</si>
  <si>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</si>
  <si>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</si>
  <si>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</si>
  <si>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</si>
  <si>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</si>
  <si>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</si>
  <si>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</si>
  <si>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</si>
  <si>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</si>
  <si>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</si>
  <si>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</si>
  <si>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</si>
  <si>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</si>
  <si>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</si>
  <si>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</si>
  <si>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</si>
  <si>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</si>
  <si>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</si>
  <si>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</si>
  <si>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</si>
  <si>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</si>
  <si>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</si>
  <si>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</si>
  <si>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</si>
  <si>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</si>
  <si>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</si>
  <si>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</si>
  <si>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</si>
  <si>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</si>
  <si>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</si>
  <si>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</si>
  <si>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</si>
  <si>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</si>
  <si>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</si>
  <si>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</si>
  <si>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</si>
  <si>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</si>
  <si>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</si>
  <si>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</si>
  <si>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</si>
  <si>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</si>
  <si>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</si>
  <si>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</si>
  <si>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</si>
  <si>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</si>
  <si>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</si>
  <si>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</si>
  <si>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</si>
  <si>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</si>
  <si>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</si>
  <si>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</si>
  <si>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</si>
  <si>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</si>
  <si>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</si>
  <si>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</si>
  <si>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</si>
  <si>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</si>
  <si>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</si>
  <si>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</si>
  <si>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</si>
  <si>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</si>
  <si>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</si>
  <si>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</si>
  <si>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</si>
  <si>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</si>
  <si>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</si>
  <si>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</si>
  <si>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</si>
  <si>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</si>
  <si>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</si>
  <si>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</si>
  <si>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</si>
  <si>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</si>
  <si>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</si>
  <si>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</si>
  <si>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</si>
  <si>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</si>
  <si>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</si>
  <si>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</si>
  <si>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</si>
  <si>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</si>
  <si>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</si>
  <si>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</si>
  <si>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</si>
  <si>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</si>
  <si>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</si>
  <si>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</si>
  <si>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</si>
  <si>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</si>
  <si>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</si>
  <si>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</si>
  <si>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</si>
  <si>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</si>
  <si>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</si>
  <si>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</si>
  <si>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</si>
  <si>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</si>
  <si>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</si>
  <si>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</si>
  <si>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</si>
  <si>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</si>
  <si>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</si>
  <si>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</si>
  <si>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</si>
  <si>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</si>
  <si>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</si>
  <si>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</si>
  <si>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</si>
  <si>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</si>
  <si>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</si>
  <si>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</si>
  <si>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</si>
  <si>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</si>
  <si>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</si>
  <si>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</si>
  <si>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</si>
  <si>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</si>
  <si>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</si>
  <si>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</si>
  <si>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</si>
  <si>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</si>
  <si>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</si>
  <si>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</si>
  <si>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</si>
  <si>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</si>
  <si>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</si>
  <si>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</si>
  <si>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</si>
  <si>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</si>
  <si>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</si>
  <si>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</si>
  <si>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</si>
  <si>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</si>
  <si>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</si>
  <si>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</si>
  <si>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</si>
  <si>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</si>
  <si>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</si>
  <si>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</si>
  <si>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</si>
  <si>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</si>
  <si>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</si>
  <si>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</si>
  <si>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</si>
  <si>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</si>
  <si>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</si>
  <si>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</si>
  <si>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</si>
  <si>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</si>
  <si>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</si>
  <si>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</si>
  <si>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</si>
  <si>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</si>
  <si>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</si>
  <si>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</si>
  <si>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</si>
  <si>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</si>
  <si>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</si>
  <si>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</si>
  <si>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</si>
  <si>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</si>
  <si>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</si>
  <si>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</si>
  <si>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</si>
  <si>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</si>
  <si>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</si>
  <si>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</si>
  <si>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</si>
  <si>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</si>
  <si>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</si>
  <si>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</si>
  <si>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</si>
  <si>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</si>
  <si>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</si>
  <si>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</si>
  <si>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</si>
  <si>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</si>
  <si>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</si>
  <si>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</si>
  <si>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</si>
  <si>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</si>
  <si>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</si>
  <si>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</si>
  <si>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</si>
  <si>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</si>
  <si>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</si>
  <si>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</si>
  <si>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</si>
  <si>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</si>
  <si>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</si>
  <si>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</si>
  <si>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</si>
  <si>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</si>
  <si>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</si>
  <si>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</si>
  <si>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</si>
  <si>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</si>
  <si>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</si>
  <si>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</si>
  <si>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</si>
  <si>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</si>
  <si>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</si>
  <si>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</si>
  <si>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</si>
  <si>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</si>
  <si>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</si>
  <si>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</si>
  <si>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</si>
  <si>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</si>
  <si>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</si>
  <si>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</si>
  <si>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</si>
  <si>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</si>
  <si>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</si>
  <si>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</si>
  <si>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</si>
  <si>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</si>
  <si>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</si>
  <si>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</si>
  <si>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</si>
  <si>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</si>
  <si>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</si>
  <si>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</si>
  <si>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</si>
  <si>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</si>
  <si>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</si>
  <si>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</si>
  <si>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</si>
  <si>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</si>
  <si>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</si>
  <si>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</si>
  <si>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</si>
  <si>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</si>
  <si>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</si>
  <si>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</si>
  <si>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</si>
  <si>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</si>
  <si>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</si>
  <si>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</si>
  <si>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</si>
  <si>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</si>
  <si>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</si>
  <si>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</si>
  <si>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</si>
  <si>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</si>
  <si>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</si>
  <si>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</si>
  <si>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</si>
  <si>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</si>
  <si>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</si>
  <si>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</si>
  <si>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</si>
  <si>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</si>
  <si>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</si>
  <si>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</si>
  <si>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</si>
  <si>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</si>
  <si>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</si>
  <si>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</si>
  <si>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</si>
  <si>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</si>
  <si>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</si>
  <si>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</si>
  <si>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</si>
  <si>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</si>
  <si>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</si>
  <si>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</si>
  <si>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</si>
  <si>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</si>
  <si>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</si>
  <si>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</si>
  <si>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</si>
  <si>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</si>
  <si>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</si>
  <si>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</si>
  <si>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</si>
  <si>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</si>
  <si>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</si>
  <si>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</si>
  <si>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</si>
  <si>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</si>
  <si>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</si>
  <si>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</si>
  <si>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</si>
  <si>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</si>
  <si>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</si>
  <si>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</si>
  <si>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</si>
  <si>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</si>
  <si>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</si>
  <si>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</si>
  <si>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</si>
  <si>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</si>
  <si>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</si>
  <si>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</si>
  <si>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</si>
  <si>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</si>
  <si>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</si>
  <si>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</si>
  <si>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</si>
  <si>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</si>
  <si>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</si>
  <si>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</si>
  <si>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</si>
  <si>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</si>
  <si>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</si>
  <si>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</si>
  <si>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</si>
  <si>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</si>
  <si>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</si>
  <si>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</si>
  <si>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</si>
  <si>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</si>
  <si>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</si>
  <si>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</si>
  <si>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</si>
  <si>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</si>
  <si>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</si>
  <si>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</si>
  <si>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</si>
  <si>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</si>
  <si>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</si>
  <si>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</si>
  <si>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</si>
  <si>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</si>
  <si>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</si>
  <si>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</si>
  <si>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</si>
  <si>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</si>
  <si>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</si>
  <si>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</si>
  <si>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</si>
  <si>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</si>
  <si>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</si>
  <si>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</si>
  <si>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</si>
  <si>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</si>
  <si>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</si>
  <si>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</si>
  <si>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</si>
  <si>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</si>
  <si>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</si>
  <si>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</si>
  <si>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</si>
  <si>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</si>
  <si>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</si>
  <si>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</si>
  <si>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</si>
  <si>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</si>
  <si>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</si>
  <si>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</si>
  <si>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</si>
  <si>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</si>
  <si>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</si>
  <si>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</si>
  <si>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</si>
  <si>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</si>
  <si>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</si>
  <si>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</si>
  <si>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</si>
  <si>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</si>
  <si>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</si>
  <si>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</si>
  <si>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</si>
  <si>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</si>
  <si>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</si>
  <si>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</si>
  <si>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</si>
  <si>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</si>
  <si>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</si>
  <si>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</si>
  <si>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</si>
  <si>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</si>
  <si>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</si>
  <si>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</si>
  <si>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</si>
  <si>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</si>
  <si>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</si>
  <si>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</si>
  <si>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</si>
  <si>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</si>
  <si>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</si>
  <si>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</si>
  <si>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</si>
  <si>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</si>
  <si>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</si>
  <si>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</si>
  <si>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</si>
  <si>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</si>
  <si>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</si>
  <si>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</si>
  <si>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</si>
  <si>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</si>
  <si>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</si>
  <si>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</si>
  <si>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</si>
  <si>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</si>
  <si>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</si>
  <si>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</si>
  <si>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</si>
  <si>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</si>
  <si>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</si>
  <si>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</si>
  <si>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</si>
  <si>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</si>
  <si>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</si>
  <si>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</si>
  <si>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</si>
  <si>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</si>
  <si>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</si>
  <si>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</si>
  <si>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</si>
  <si>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</si>
  <si>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</si>
  <si>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</si>
  <si>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</si>
  <si>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</si>
  <si>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</si>
  <si>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</si>
  <si>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</si>
  <si>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</si>
  <si>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</si>
  <si>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</si>
  <si>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</si>
  <si>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</si>
  <si>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</si>
  <si>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</si>
  <si>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</si>
  <si>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</si>
  <si>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</si>
  <si>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</si>
  <si>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</si>
  <si>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</si>
  <si>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</si>
  <si>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</si>
  <si>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</si>
  <si>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</si>
  <si>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</si>
  <si>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</si>
  <si>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</si>
  <si>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</si>
  <si>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</si>
  <si>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</si>
  <si>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</si>
  <si>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</si>
  <si>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</si>
  <si>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</si>
  <si>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</si>
  <si>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</si>
  <si>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</si>
  <si>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</si>
  <si>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</si>
  <si>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</si>
  <si>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</si>
  <si>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</si>
  <si>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</si>
  <si>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</si>
  <si>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</si>
  <si>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</si>
  <si>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</si>
  <si>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</si>
  <si>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</si>
  <si>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</si>
  <si>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</si>
  <si>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</si>
  <si>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</si>
  <si>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</si>
  <si>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</si>
  <si>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</si>
  <si>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</si>
  <si>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</si>
  <si>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</si>
  <si>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</si>
  <si>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</si>
  <si>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</si>
  <si>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</si>
  <si>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</si>
  <si>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</si>
  <si>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</si>
  <si>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</si>
  <si>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</si>
  <si>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</si>
  <si>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</si>
  <si>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</si>
  <si>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</si>
  <si>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</si>
  <si>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</si>
  <si>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</si>
  <si>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</si>
  <si>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</si>
  <si>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</si>
  <si>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</si>
  <si>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</si>
  <si>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</si>
  <si>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</si>
  <si>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</si>
  <si>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</si>
  <si>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</si>
  <si>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</si>
  <si>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</si>
  <si>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</si>
  <si>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</si>
  <si>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</si>
  <si>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</si>
  <si>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</si>
  <si>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</si>
  <si>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</si>
  <si>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</si>
  <si>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</si>
  <si>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</si>
  <si>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</si>
  <si>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</si>
  <si>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</si>
  <si>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</si>
  <si>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</si>
  <si>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</si>
  <si>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</si>
  <si>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</si>
  <si>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</si>
  <si>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</si>
  <si>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</si>
  <si>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</si>
  <si>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</si>
  <si>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</si>
  <si>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</si>
  <si>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</si>
  <si>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</si>
  <si>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</si>
  <si>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</si>
  <si>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</si>
  <si>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</si>
  <si>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</si>
  <si>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</si>
  <si>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</si>
  <si>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</si>
  <si>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</si>
  <si>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</si>
  <si>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</si>
  <si>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</si>
  <si>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</si>
  <si>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</si>
  <si>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</si>
  <si>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</si>
  <si>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</si>
  <si>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</si>
  <si>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</si>
  <si>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</si>
  <si>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</si>
  <si>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</si>
  <si>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</si>
  <si>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</si>
  <si>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</si>
  <si>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</si>
  <si>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</si>
  <si>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</si>
  <si>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</si>
  <si>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</si>
  <si>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</si>
  <si>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</si>
  <si>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</si>
  <si>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</si>
  <si>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</si>
  <si>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</si>
  <si>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</si>
  <si>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</si>
  <si>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</si>
  <si>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</si>
  <si>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</si>
  <si>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</si>
  <si>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</si>
  <si>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</si>
  <si>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</si>
  <si>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</si>
  <si>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</si>
  <si>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</si>
  <si>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</si>
  <si>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</si>
  <si>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</si>
  <si>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</si>
  <si>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</si>
  <si>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</si>
  <si>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</si>
  <si>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</si>
  <si>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</si>
  <si>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</si>
  <si>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</si>
  <si>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</si>
  <si>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</si>
  <si>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</si>
  <si>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</si>
  <si>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</si>
  <si>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</si>
  <si>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</si>
  <si>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</si>
  <si>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</si>
  <si>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</si>
  <si>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</si>
  <si>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</si>
  <si>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</si>
  <si>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</si>
  <si>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</si>
  <si>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</si>
  <si>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</si>
  <si>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</si>
  <si>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</si>
  <si>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</si>
  <si>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</si>
  <si>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</si>
  <si>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</si>
  <si>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</si>
  <si>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</si>
  <si>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</si>
  <si>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</si>
  <si>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</si>
  <si>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</si>
  <si>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</si>
  <si>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</si>
  <si>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</si>
  <si>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</si>
  <si>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</si>
  <si>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</si>
  <si>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</si>
  <si>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</si>
  <si>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</si>
  <si>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</si>
  <si>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</si>
  <si>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</si>
  <si>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</si>
  <si>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</si>
  <si>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</si>
  <si>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</si>
  <si>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</si>
  <si>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</si>
  <si>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</si>
  <si>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</si>
  <si>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</si>
  <si>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</si>
  <si>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</si>
  <si>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</si>
  <si>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</si>
  <si>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</si>
  <si>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</si>
  <si>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</si>
  <si>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</si>
  <si>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</si>
  <si>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</si>
  <si>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</si>
  <si>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</si>
  <si>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</si>
  <si>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</si>
  <si>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</si>
  <si>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</si>
  <si>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</si>
  <si>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</si>
  <si>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</si>
  <si>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</si>
  <si>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</si>
  <si>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</si>
  <si>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</si>
  <si>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</si>
  <si>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</si>
  <si>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</si>
  <si>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</si>
  <si>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</si>
  <si>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</si>
  <si>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</si>
  <si>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</si>
  <si>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</si>
  <si>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</si>
  <si>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</si>
  <si>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</si>
  <si>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</si>
  <si>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</si>
  <si>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</si>
  <si>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</si>
  <si>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</si>
  <si>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</si>
  <si>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</si>
  <si>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</si>
  <si>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</si>
  <si>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</si>
  <si>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</si>
  <si>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</si>
  <si>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</si>
  <si>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</si>
  <si>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</si>
  <si>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</si>
  <si>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</si>
  <si>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</si>
  <si>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</si>
  <si>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</si>
  <si>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</si>
  <si>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</si>
  <si>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</si>
  <si>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</si>
  <si>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</si>
  <si>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</si>
  <si>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</si>
  <si>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</si>
  <si>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</si>
  <si>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</si>
  <si>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</si>
  <si>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</si>
  <si>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</si>
  <si>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</si>
  <si>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</si>
  <si>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</si>
  <si>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</si>
  <si>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</si>
  <si>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</si>
  <si>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</si>
  <si>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</si>
  <si>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</si>
  <si>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</si>
  <si>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</si>
  <si>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</si>
  <si>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</si>
  <si>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</si>
  <si>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</si>
  <si>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</si>
  <si>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</si>
  <si>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</si>
  <si>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</si>
  <si>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</si>
  <si>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</si>
  <si>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</si>
  <si>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</si>
  <si>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</si>
  <si>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</si>
  <si>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</si>
  <si>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</si>
  <si>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</si>
  <si>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</si>
  <si>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</si>
  <si>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</si>
  <si>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</si>
  <si>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</si>
  <si>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</si>
  <si>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</si>
  <si>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</si>
  <si>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</si>
  <si>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</si>
  <si>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</si>
  <si>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</si>
  <si>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</si>
  <si>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</si>
  <si>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</si>
  <si>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</si>
  <si>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</si>
  <si>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</si>
  <si>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</si>
  <si>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</si>
  <si>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</si>
  <si>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</si>
  <si>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</si>
  <si>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</si>
  <si>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</si>
  <si>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</si>
  <si>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</si>
  <si>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</si>
  <si>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</si>
  <si>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</si>
  <si>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</si>
  <si>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</si>
  <si>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</si>
  <si>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</si>
  <si>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</si>
  <si>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</si>
  <si>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</si>
  <si>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</si>
  <si>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</si>
  <si>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</si>
  <si>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</si>
  <si>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</si>
  <si>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</si>
  <si>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</si>
  <si>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</si>
  <si>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</si>
  <si>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</si>
  <si>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</si>
  <si>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</si>
  <si>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</si>
  <si>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</si>
  <si>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</si>
  <si>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</si>
  <si>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</si>
  <si>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</si>
  <si>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</si>
  <si>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</si>
  <si>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</si>
  <si>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</si>
  <si>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</si>
  <si>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</si>
  <si>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</si>
  <si>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</si>
  <si>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</si>
  <si>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</si>
  <si>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</si>
  <si>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</si>
  <si>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</si>
  <si>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</si>
  <si>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</si>
  <si>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</si>
  <si>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</si>
  <si>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</si>
  <si>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</si>
  <si>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</si>
  <si>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</si>
  <si>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</si>
  <si>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</si>
  <si>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</si>
  <si>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</si>
  <si>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</si>
  <si>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</si>
  <si>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</si>
  <si>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</si>
  <si>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</si>
  <si>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</si>
  <si>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</si>
  <si>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</si>
  <si>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</si>
  <si>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</si>
  <si>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</si>
  <si>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</si>
  <si>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</si>
  <si>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</si>
  <si>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</si>
  <si>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</si>
  <si>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</si>
  <si>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</si>
  <si>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</si>
  <si>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</si>
  <si>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</si>
  <si>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</si>
  <si>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</si>
  <si>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</si>
  <si>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</si>
  <si>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</si>
  <si>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</si>
  <si>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</si>
  <si>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</si>
  <si>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</si>
  <si>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</si>
  <si>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</si>
  <si>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</si>
  <si>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</si>
  <si>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</si>
  <si>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</si>
  <si>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</si>
  <si>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</si>
  <si>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</si>
  <si>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</si>
  <si>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</si>
  <si>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</si>
  <si>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</si>
  <si>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</si>
  <si>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</si>
  <si>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</si>
  <si>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</si>
  <si>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</si>
  <si>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</si>
  <si>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</si>
  <si>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</si>
  <si>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</si>
  <si>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</si>
  <si>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</si>
  <si>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</si>
  <si>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</si>
  <si>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</si>
  <si>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</si>
  <si>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</si>
  <si>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</si>
  <si>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</si>
  <si>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</si>
  <si>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</si>
  <si>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</si>
  <si>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</si>
  <si>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</si>
  <si>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</si>
  <si>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</si>
  <si>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</si>
  <si>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</si>
  <si>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</si>
  <si>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</si>
  <si>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</si>
  <si>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</si>
  <si>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</si>
  <si>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</si>
  <si>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</si>
  <si>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</si>
  <si>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</si>
  <si>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</si>
  <si>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</si>
  <si>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</si>
  <si>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</si>
  <si>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</si>
  <si>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</si>
  <si>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</si>
  <si>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</si>
  <si>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</si>
  <si>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</si>
  <si>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</si>
  <si>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</si>
  <si>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</si>
  <si>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</si>
  <si>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</si>
  <si>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</si>
  <si>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</si>
  <si>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</si>
  <si>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</si>
  <si>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</si>
  <si>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</si>
  <si>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</si>
  <si>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</si>
  <si>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</si>
  <si>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</si>
  <si>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</si>
  <si>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</si>
  <si>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</si>
  <si>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</si>
  <si>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</si>
  <si>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</si>
  <si>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</si>
  <si>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</si>
  <si>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</si>
  <si>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</si>
  <si>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</si>
  <si>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</si>
  <si>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</si>
  <si>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</si>
  <si>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</si>
  <si>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</si>
  <si>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</si>
  <si>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</si>
  <si>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</si>
  <si>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</si>
  <si>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</si>
  <si>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</si>
  <si>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</si>
  <si>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</si>
  <si>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</si>
  <si>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</si>
  <si>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</si>
  <si>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</si>
  <si>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</si>
  <si>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</si>
  <si>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</si>
  <si>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</si>
  <si>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</si>
  <si>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</si>
  <si>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</si>
  <si>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</si>
  <si>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</si>
  <si>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</si>
  <si>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</si>
  <si>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</si>
  <si>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</si>
  <si>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</si>
  <si>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</si>
  <si>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</si>
  <si>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</si>
  <si>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</si>
  <si>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</si>
  <si>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</si>
  <si>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</si>
  <si>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</si>
  <si>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</si>
  <si>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</si>
  <si>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</si>
  <si>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</si>
  <si>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</si>
  <si>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</si>
  <si>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</si>
  <si>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</si>
  <si>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</si>
  <si>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</si>
  <si>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</si>
  <si>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</si>
  <si>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</si>
  <si>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</si>
  <si>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</si>
  <si>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</si>
  <si>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</si>
  <si>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</si>
  <si>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</si>
  <si>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</si>
  <si>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</si>
  <si>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</si>
  <si>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</si>
  <si>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</si>
  <si>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</si>
  <si>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</si>
  <si>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</si>
  <si>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</si>
  <si>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</si>
  <si>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</si>
  <si>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</si>
  <si>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</si>
  <si>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</si>
  <si>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</si>
  <si>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</si>
  <si>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</si>
  <si>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</si>
  <si>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</si>
  <si>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</si>
  <si>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</si>
  <si>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</si>
  <si>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</si>
  <si>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</si>
  <si>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</si>
  <si>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</si>
  <si>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</si>
  <si>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</si>
  <si>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</si>
  <si>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</si>
  <si>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</si>
  <si>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</si>
  <si>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</si>
  <si>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</si>
  <si>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</si>
  <si>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</si>
  <si>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</si>
  <si>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</si>
  <si>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</si>
  <si>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</si>
  <si>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</si>
  <si>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</si>
  <si>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</si>
  <si>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</si>
  <si>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</si>
  <si>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</si>
  <si>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</si>
  <si>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</si>
  <si>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</si>
  <si>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</si>
  <si>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</si>
  <si>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</si>
  <si>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</si>
  <si>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</si>
  <si>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</si>
  <si>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</si>
  <si>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</si>
  <si>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</si>
  <si>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</si>
  <si>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</si>
  <si>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</si>
  <si>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</si>
  <si>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</si>
  <si>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</si>
  <si>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</si>
  <si>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</si>
  <si>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</si>
  <si>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</si>
  <si>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</si>
  <si>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</si>
  <si>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</si>
  <si>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</si>
  <si>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</si>
  <si>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</si>
  <si>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</si>
  <si>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</si>
  <si>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</si>
  <si>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</si>
  <si>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</si>
  <si>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</si>
  <si>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</si>
  <si>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</si>
  <si>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</si>
  <si>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</si>
  <si>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</si>
  <si>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</si>
  <si>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</si>
  <si>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</si>
  <si>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</si>
  <si>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</si>
  <si>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</si>
  <si>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</si>
  <si>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</si>
  <si>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</si>
  <si>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</si>
  <si>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</si>
  <si>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</si>
  <si>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</si>
  <si>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</si>
  <si>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</si>
  <si>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</si>
  <si>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</si>
  <si>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</si>
  <si>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</si>
  <si>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</si>
  <si>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</si>
  <si>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</si>
  <si>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</si>
  <si>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</si>
  <si>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</si>
  <si>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</si>
  <si>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</si>
  <si>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</si>
  <si>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</si>
  <si>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</si>
  <si>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</si>
  <si>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</si>
  <si>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</si>
  <si>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</si>
  <si>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</si>
  <si>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</si>
  <si>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</si>
  <si>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</si>
  <si>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</si>
  <si>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</si>
  <si>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</si>
  <si>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</si>
  <si>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</si>
  <si>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</si>
  <si>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</si>
  <si>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</si>
  <si>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</si>
  <si>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</si>
  <si>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</si>
  <si>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</si>
  <si>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</si>
  <si>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</si>
  <si>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</si>
  <si>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</si>
  <si>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</si>
  <si>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</si>
  <si>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</si>
  <si>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</si>
  <si>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</si>
  <si>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</si>
  <si>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</si>
  <si>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</si>
  <si>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</si>
  <si>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</si>
  <si>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</si>
  <si>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</si>
  <si>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</si>
  <si>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</si>
  <si>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</si>
  <si>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</si>
  <si>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</si>
  <si>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</si>
  <si>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</si>
  <si>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</si>
  <si>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</si>
  <si>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</si>
  <si>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</si>
  <si>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</si>
  <si>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</si>
  <si>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</si>
  <si>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</si>
  <si>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</si>
  <si>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</si>
  <si>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</si>
  <si>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</si>
  <si>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</si>
  <si>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</si>
  <si>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</si>
  <si>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</si>
  <si>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</si>
  <si>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</si>
  <si>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</si>
  <si>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</si>
  <si>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</si>
  <si>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</si>
  <si>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</si>
  <si>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</si>
  <si>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</si>
  <si>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</si>
  <si>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</si>
  <si>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</si>
  <si>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</si>
  <si>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</si>
  <si>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</si>
  <si>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</si>
  <si>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</si>
  <si>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</si>
  <si>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</si>
  <si>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</si>
  <si>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</si>
  <si>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</si>
  <si>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</si>
  <si>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</si>
  <si>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</si>
  <si>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</si>
  <si>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</si>
  <si>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</si>
  <si>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</si>
  <si>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</si>
  <si>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</si>
  <si>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</si>
  <si>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</si>
  <si>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</si>
  <si>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</si>
  <si>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</si>
  <si>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</si>
  <si>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</si>
  <si>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</si>
  <si>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</si>
  <si>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</si>
  <si>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</si>
  <si>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</si>
  <si>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</si>
  <si>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</si>
  <si>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</si>
  <si>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</si>
  <si>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</si>
  <si>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</si>
  <si>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</si>
  <si>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</si>
  <si>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</si>
  <si>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</si>
  <si>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</si>
  <si>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</si>
  <si>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</si>
  <si>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</si>
  <si>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</si>
  <si>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</si>
  <si>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</si>
  <si>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</si>
  <si>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</si>
  <si>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</si>
  <si>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</si>
  <si>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</si>
  <si>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</si>
  <si>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</si>
  <si>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</si>
  <si>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</si>
  <si>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</si>
  <si>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</si>
  <si>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</si>
  <si>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</si>
  <si>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</si>
  <si>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</si>
  <si>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</si>
  <si>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</si>
  <si>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</si>
  <si>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</si>
  <si>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</si>
  <si>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</si>
  <si>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</si>
  <si>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</si>
  <si>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</si>
  <si>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</si>
  <si>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</si>
  <si>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</si>
  <si>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</si>
  <si>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</si>
  <si>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</si>
  <si>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</si>
  <si>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</si>
  <si>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</si>
  <si>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</si>
  <si>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</si>
  <si>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</si>
  <si>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</si>
  <si>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</si>
  <si>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</si>
  <si>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</si>
  <si>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</si>
  <si>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</si>
  <si>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</si>
  <si>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</si>
  <si>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</si>
  <si>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</si>
  <si>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</si>
  <si>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</si>
  <si>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</si>
  <si>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</si>
  <si>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</si>
  <si>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</si>
  <si>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</si>
  <si>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</si>
  <si>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</si>
  <si>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</si>
  <si>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</si>
  <si>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</si>
  <si>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</si>
  <si>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</si>
  <si>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</si>
  <si>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</si>
  <si>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</si>
  <si>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</si>
  <si>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</si>
  <si>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</si>
  <si>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</si>
  <si>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</si>
  <si>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</si>
  <si>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</si>
  <si>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</si>
  <si>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</si>
  <si>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</si>
  <si>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</si>
  <si>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</si>
  <si>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</si>
  <si>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</si>
  <si>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</si>
  <si>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</si>
  <si>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</si>
  <si>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</si>
  <si>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</si>
  <si>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</si>
  <si>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</si>
  <si>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</si>
  <si>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</si>
  <si>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</si>
  <si>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</si>
  <si>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</si>
  <si>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</si>
  <si>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</si>
  <si>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</si>
  <si>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</si>
  <si>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</si>
  <si>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</si>
  <si>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</si>
  <si>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</si>
  <si>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</si>
  <si>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</si>
  <si>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</si>
  <si>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</si>
  <si>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</si>
  <si>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</si>
  <si>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</si>
  <si>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</si>
  <si>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</si>
  <si>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</si>
  <si>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</si>
  <si>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</si>
  <si>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</si>
  <si>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</si>
  <si>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</si>
  <si>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</si>
  <si>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</si>
  <si>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</si>
  <si>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</si>
  <si>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</si>
  <si>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</si>
  <si>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</si>
  <si>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</si>
  <si>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</si>
  <si>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</si>
  <si>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</si>
  <si>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</si>
  <si>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</si>
  <si>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</si>
  <si>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</si>
  <si>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</si>
  <si>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</si>
  <si>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</si>
  <si>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</si>
  <si>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</si>
  <si>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</si>
  <si>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</si>
  <si>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</si>
  <si>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</si>
  <si>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</si>
  <si>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</si>
  <si>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</si>
  <si>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</si>
  <si>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</si>
  <si>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</si>
  <si>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</si>
  <si>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</si>
  <si>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</si>
  <si>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</si>
  <si>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</si>
  <si>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</si>
  <si>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</si>
  <si>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</si>
  <si>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</si>
  <si>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</si>
  <si>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</si>
  <si>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</si>
  <si>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</si>
  <si>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</si>
  <si>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</si>
  <si>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</si>
  <si>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</si>
  <si>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</si>
  <si>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</si>
  <si>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</si>
  <si>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</si>
  <si>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</si>
  <si>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</si>
  <si>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</si>
  <si>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</si>
  <si>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</si>
  <si>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</si>
  <si>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</si>
  <si>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</si>
  <si>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</si>
  <si>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</si>
  <si>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</si>
  <si>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</si>
  <si>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</si>
  <si>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</si>
  <si>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</si>
  <si>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</si>
  <si>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</si>
  <si>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</si>
  <si>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</si>
  <si>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</si>
  <si>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</si>
  <si>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</si>
  <si>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</si>
  <si>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</si>
  <si>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</si>
  <si>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</si>
  <si>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</si>
  <si>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</si>
  <si>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</si>
  <si>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</si>
  <si>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</si>
  <si>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</si>
  <si>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</si>
  <si>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</si>
  <si>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</si>
  <si>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</si>
  <si>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</si>
  <si>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</si>
  <si>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</si>
  <si>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</si>
  <si>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</si>
  <si>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</si>
  <si>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</si>
  <si>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</si>
  <si>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</si>
  <si>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</si>
  <si>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</si>
  <si>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</si>
  <si>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</si>
  <si>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</si>
  <si>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</si>
  <si>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</si>
  <si>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</si>
  <si>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</si>
  <si>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</si>
  <si>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</si>
  <si>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</si>
  <si>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</si>
  <si>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</si>
  <si>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</si>
  <si>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</si>
  <si>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</si>
  <si>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</si>
  <si>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</si>
  <si>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</si>
  <si>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</si>
  <si>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</si>
  <si>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</si>
  <si>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</si>
  <si>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</si>
  <si>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</si>
  <si>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</si>
  <si>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</si>
  <si>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</si>
  <si>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</si>
  <si>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</si>
  <si>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</si>
  <si>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</si>
  <si>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</si>
  <si>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</si>
  <si>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</si>
  <si>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</si>
  <si>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</si>
  <si>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</si>
  <si>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</si>
  <si>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</si>
  <si>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</si>
  <si>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</si>
  <si>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</si>
  <si>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</si>
  <si>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</si>
  <si>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</si>
  <si>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</si>
  <si>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</si>
  <si>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</si>
  <si>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</si>
  <si>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</si>
  <si>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</si>
  <si>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</si>
  <si>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</si>
  <si>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</si>
  <si>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</si>
  <si>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</si>
  <si>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</si>
  <si>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</si>
  <si>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</si>
  <si>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</si>
  <si>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</si>
  <si>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</si>
  <si>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</si>
  <si>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</si>
  <si>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</si>
  <si>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</si>
  <si>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</si>
  <si>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</si>
  <si>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</si>
  <si>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</si>
  <si>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</si>
  <si>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</si>
  <si>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</si>
  <si>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</si>
  <si>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</si>
  <si>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</si>
  <si>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</si>
  <si>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</si>
  <si>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</si>
  <si>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</si>
  <si>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</si>
  <si>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</si>
  <si>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</si>
  <si>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</si>
  <si>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</si>
  <si>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</si>
  <si>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</si>
  <si>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</si>
  <si>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</si>
  <si>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</si>
  <si>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</si>
  <si>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</si>
  <si>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</si>
  <si>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</si>
  <si>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</si>
  <si>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</si>
  <si>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</si>
  <si>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</si>
  <si>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</si>
  <si>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</si>
  <si>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</si>
  <si>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</si>
  <si>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</si>
  <si>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</si>
  <si>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</si>
  <si>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</si>
  <si>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</si>
  <si>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</si>
  <si>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</si>
  <si>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</si>
  <si>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</si>
  <si>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</si>
  <si>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</si>
  <si>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</si>
  <si>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</si>
  <si>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</si>
  <si>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</si>
  <si>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</si>
  <si>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</si>
  <si>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</si>
  <si>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</si>
  <si>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</si>
  <si>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</si>
  <si>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</si>
  <si>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</si>
  <si>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</si>
  <si>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</si>
  <si>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</si>
  <si>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</si>
  <si>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</si>
  <si>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</si>
  <si>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</si>
  <si>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</si>
  <si>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</si>
  <si>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</si>
  <si>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</si>
  <si>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</si>
  <si>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</si>
  <si>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</si>
  <si>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</si>
  <si>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</si>
  <si>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</si>
  <si>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</si>
  <si>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</si>
  <si>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</si>
  <si>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</si>
  <si>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</si>
  <si>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</si>
  <si>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</si>
  <si>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</si>
  <si>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</si>
  <si>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</si>
  <si>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</si>
  <si>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</si>
  <si>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</si>
  <si>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</si>
  <si>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</si>
  <si>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</si>
  <si>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</si>
  <si>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</si>
  <si>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</si>
  <si>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</si>
  <si>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</si>
  <si>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</si>
  <si>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</si>
  <si>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</si>
  <si>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</si>
  <si>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</si>
  <si>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</si>
  <si>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</si>
  <si>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</si>
  <si>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</si>
  <si>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</si>
  <si>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</si>
  <si>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</si>
  <si>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</si>
  <si>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</si>
  <si>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</si>
  <si>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</si>
  <si>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</si>
  <si>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</si>
  <si>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</si>
  <si>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</si>
  <si>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</si>
  <si>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</si>
  <si>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</si>
  <si>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</si>
  <si>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</si>
  <si>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</si>
  <si>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</si>
  <si>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</si>
  <si>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</si>
  <si>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</si>
  <si>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</si>
  <si>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</si>
  <si>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</si>
  <si>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</si>
  <si>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</si>
  <si>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</si>
  <si>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</si>
  <si>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</si>
  <si>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</si>
  <si>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</si>
  <si>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</si>
  <si>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</si>
  <si>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</si>
  <si>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</si>
  <si>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</si>
  <si>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</si>
  <si>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</si>
  <si>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</si>
  <si>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</si>
  <si>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</si>
  <si>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</si>
  <si>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</si>
  <si>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</si>
  <si>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</si>
  <si>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</si>
  <si>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</si>
  <si>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</si>
  <si>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</si>
  <si>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</si>
  <si>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</si>
  <si>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</si>
  <si>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</si>
  <si>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</si>
  <si>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</si>
  <si>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</si>
  <si>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</si>
  <si>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</si>
  <si>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</si>
  <si>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</si>
  <si>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</si>
  <si>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</si>
  <si>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</si>
  <si>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</si>
  <si>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</si>
  <si>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</si>
  <si>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</si>
  <si>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</si>
  <si>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</si>
  <si>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</si>
  <si>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</si>
  <si>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</si>
  <si>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</si>
  <si>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</si>
  <si>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</si>
  <si>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</si>
  <si>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</si>
  <si>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</si>
  <si>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</si>
  <si>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</si>
  <si>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</si>
  <si>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</si>
  <si>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</si>
  <si>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</si>
  <si>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</si>
  <si>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</si>
  <si>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</si>
  <si>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</si>
  <si>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</si>
  <si>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</si>
  <si>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</si>
  <si>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</si>
  <si>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</si>
  <si>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</si>
  <si>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</si>
  <si>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</si>
  <si>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</si>
  <si>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</si>
  <si>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</si>
  <si>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</si>
  <si>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</si>
  <si>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</si>
  <si>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</si>
  <si>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</si>
  <si>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</si>
  <si>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</si>
  <si>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</si>
  <si>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</si>
  <si>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</si>
  <si>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</si>
  <si>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</si>
  <si>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</si>
  <si>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</si>
  <si>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</si>
  <si>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</si>
  <si>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</si>
  <si>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</si>
  <si>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</si>
  <si>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</si>
  <si>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</si>
  <si>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</si>
  <si>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</si>
  <si>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</si>
  <si>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</si>
  <si>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</si>
  <si>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</si>
  <si>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</si>
  <si>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</si>
  <si>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</si>
  <si>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</si>
  <si>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</si>
  <si>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</si>
  <si>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</si>
  <si>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</si>
  <si>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</si>
  <si>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</si>
  <si>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</si>
  <si>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</si>
  <si>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</si>
  <si>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</si>
  <si>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</si>
  <si>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</si>
  <si>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</si>
  <si>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</si>
  <si>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</si>
  <si>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</si>
  <si>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</si>
  <si>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</si>
  <si>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</si>
  <si>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</si>
  <si>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</si>
  <si>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</si>
  <si>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</si>
  <si>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</si>
  <si>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</si>
  <si>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</si>
  <si>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</si>
  <si>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</si>
  <si>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</si>
  <si>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</si>
  <si>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</si>
  <si>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</si>
  <si>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</si>
  <si>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</si>
  <si>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</si>
  <si>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</si>
  <si>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</si>
  <si>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</si>
  <si>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</si>
  <si>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</si>
  <si>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</si>
  <si>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</si>
  <si>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</si>
  <si>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</si>
  <si>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</si>
  <si>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</si>
  <si>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</si>
  <si>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</si>
  <si>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</si>
  <si>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</si>
  <si>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</si>
  <si>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</si>
  <si>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</si>
  <si>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</si>
  <si>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</si>
  <si>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</si>
  <si>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</si>
  <si>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</si>
  <si>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</si>
  <si>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</si>
  <si>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</si>
  <si>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</si>
  <si>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</si>
  <si>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</si>
  <si>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</si>
  <si>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</si>
  <si>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</si>
  <si>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</si>
  <si>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</si>
  <si>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</si>
  <si>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</si>
  <si>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</si>
  <si>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</si>
  <si>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</si>
  <si>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</si>
  <si>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</si>
  <si>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</si>
  <si>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</si>
  <si>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</si>
  <si>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</si>
  <si>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</si>
  <si>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</si>
  <si>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</si>
  <si>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</si>
  <si>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</si>
  <si>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</si>
  <si>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</si>
  <si>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</si>
  <si>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</si>
  <si>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</si>
  <si>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</si>
  <si>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</si>
  <si>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</si>
  <si>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</si>
  <si>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</si>
  <si>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</si>
  <si>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</si>
  <si>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</si>
  <si>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</si>
  <si>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</si>
  <si>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</si>
  <si>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</si>
  <si>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</si>
  <si>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</si>
  <si>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</si>
  <si>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</si>
  <si>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</si>
  <si>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</si>
  <si>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</si>
  <si>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</si>
  <si>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</si>
  <si>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</si>
  <si>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</si>
  <si>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</si>
  <si>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</si>
  <si>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</si>
  <si>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</si>
  <si>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</si>
  <si>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</si>
  <si>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</si>
  <si>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</si>
  <si>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</si>
  <si>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</si>
  <si>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</si>
  <si>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</si>
  <si>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</si>
  <si>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</si>
  <si>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</si>
  <si>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</si>
  <si>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</si>
  <si>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</si>
  <si>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</si>
  <si>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</si>
  <si>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</si>
  <si>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</si>
  <si>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</si>
  <si>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</si>
  <si>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</si>
  <si>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</si>
  <si>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</si>
  <si>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</si>
  <si>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</si>
  <si>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</si>
  <si>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</si>
  <si>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</si>
  <si>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</si>
  <si>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</si>
  <si>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</si>
  <si>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</si>
  <si>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</si>
  <si>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</si>
  <si>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</si>
  <si>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</si>
  <si>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</si>
  <si>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</si>
  <si>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</si>
  <si>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</si>
  <si>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</si>
  <si>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</si>
  <si>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</si>
  <si>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</si>
  <si>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</si>
  <si>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</si>
  <si>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</si>
  <si>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</si>
  <si>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</si>
  <si>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</si>
  <si>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</si>
  <si>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</si>
  <si>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</si>
  <si>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</si>
  <si>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</si>
  <si>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</si>
  <si>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</si>
  <si>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</si>
  <si>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</si>
  <si>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</si>
  <si>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</si>
  <si>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</si>
  <si>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</si>
  <si>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</si>
  <si>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</si>
  <si>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</si>
  <si>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</si>
  <si>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</si>
  <si>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</si>
  <si>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</si>
  <si>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</si>
  <si>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</si>
  <si>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</si>
  <si>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</si>
  <si>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</si>
  <si>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</si>
  <si>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</si>
  <si>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</si>
  <si>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</si>
  <si>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</si>
  <si>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</si>
  <si>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</si>
  <si>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</si>
  <si>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</si>
  <si>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</si>
  <si>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</si>
  <si>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</si>
  <si>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</si>
  <si>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</si>
  <si>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</si>
  <si>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</si>
  <si>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</si>
  <si>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</si>
  <si>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</si>
  <si>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</si>
  <si>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</si>
  <si>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</si>
  <si>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</si>
  <si>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</si>
  <si>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</si>
  <si>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</si>
  <si>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</si>
  <si>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</si>
  <si>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</si>
  <si>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</si>
  <si>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</si>
  <si>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</si>
  <si>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</si>
  <si>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</si>
  <si>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</si>
  <si>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</si>
  <si>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</si>
  <si>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</si>
  <si>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</si>
  <si>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</si>
  <si>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</si>
  <si>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</si>
  <si>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</si>
  <si>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</si>
  <si>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</si>
  <si>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</si>
  <si>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</si>
  <si>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</si>
  <si>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</si>
  <si>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</si>
  <si>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</si>
  <si>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</si>
  <si>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</si>
  <si>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</si>
  <si>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</si>
  <si>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</si>
  <si>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</si>
  <si>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</si>
  <si>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</si>
  <si>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</si>
  <si>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</si>
  <si>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</si>
  <si>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</si>
  <si>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</si>
  <si>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</si>
  <si>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</si>
  <si>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</si>
  <si>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</si>
  <si>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</si>
  <si>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</si>
  <si>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</si>
  <si>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</si>
  <si>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</si>
  <si>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</si>
  <si>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</si>
  <si>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</si>
  <si>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</si>
  <si>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</si>
  <si>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</si>
  <si>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</si>
  <si>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</si>
  <si>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</si>
  <si>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</si>
  <si>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</si>
  <si>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</si>
  <si>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</si>
  <si>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</si>
  <si>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</si>
  <si>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</si>
  <si>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</si>
  <si>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</si>
  <si>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</si>
  <si>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</si>
  <si>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</si>
  <si>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</si>
  <si>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</si>
  <si>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</si>
  <si>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</si>
  <si>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</si>
  <si>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</si>
  <si>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</si>
  <si>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</si>
  <si>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</si>
  <si>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</si>
  <si>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</si>
  <si>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</si>
  <si>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</si>
  <si>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</si>
  <si>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</si>
  <si>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</si>
  <si>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</si>
  <si>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</si>
  <si>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</si>
  <si>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</si>
  <si>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</si>
  <si>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</si>
  <si>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</si>
  <si>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</si>
  <si>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</si>
  <si>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</si>
  <si>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</si>
  <si>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</si>
  <si>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</si>
  <si>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</si>
  <si>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</si>
  <si>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</si>
  <si>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</si>
  <si>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</si>
  <si>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</si>
  <si>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</si>
  <si>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</si>
  <si>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</si>
  <si>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</si>
  <si>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</si>
  <si>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</si>
  <si>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</si>
  <si>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</si>
  <si>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</si>
  <si>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</si>
  <si>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</si>
  <si>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</si>
  <si>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</si>
  <si>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</si>
  <si>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</si>
  <si>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</si>
  <si>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</si>
  <si>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</si>
  <si>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</si>
  <si>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</si>
  <si>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</si>
  <si>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</si>
  <si>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</si>
  <si>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</si>
  <si>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</si>
  <si>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</si>
  <si>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</si>
  <si>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</si>
  <si>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</si>
  <si>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</si>
  <si>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</si>
  <si>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</si>
  <si>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</si>
  <si>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</si>
  <si>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</si>
  <si>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</si>
  <si>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</si>
  <si>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</si>
  <si>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</si>
  <si>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</si>
  <si>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</si>
  <si>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</si>
  <si>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</si>
  <si>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</si>
  <si>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</si>
  <si>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</si>
  <si>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</si>
  <si>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</si>
  <si>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</si>
  <si>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</si>
  <si>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</si>
  <si>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</si>
  <si>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</si>
  <si>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</si>
  <si>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</si>
  <si>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</si>
  <si>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</si>
  <si>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</si>
  <si>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</si>
  <si>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</si>
  <si>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</si>
  <si>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</si>
  <si>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</si>
  <si>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</si>
  <si>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</si>
  <si>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</si>
  <si>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</si>
  <si>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</si>
  <si>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</si>
  <si>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</si>
  <si>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</si>
  <si>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</si>
  <si>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</si>
  <si>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</si>
  <si>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</si>
  <si>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</si>
  <si>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</si>
  <si>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</si>
  <si>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</si>
  <si>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</si>
  <si>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</si>
  <si>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</si>
  <si>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</si>
  <si>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</si>
  <si>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</si>
  <si>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</si>
  <si>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</si>
  <si>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</si>
  <si>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</si>
  <si>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</si>
  <si>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</si>
  <si>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</si>
  <si>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</si>
  <si>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</si>
  <si>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</si>
  <si>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</si>
  <si>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</si>
  <si>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</si>
  <si>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</si>
  <si>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</si>
  <si>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</si>
  <si>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</si>
  <si>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</si>
  <si>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</si>
  <si>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</si>
  <si>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</si>
  <si>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</si>
  <si>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</si>
  <si>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</si>
  <si>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</si>
  <si>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</si>
  <si>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</si>
  <si>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</si>
  <si>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</si>
  <si>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</si>
  <si>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</si>
  <si>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</si>
  <si>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</si>
  <si>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</si>
  <si>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</si>
  <si>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</si>
  <si>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</si>
  <si>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</si>
  <si>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</si>
  <si>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</si>
  <si>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</si>
  <si>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</si>
  <si>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</si>
  <si>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</si>
  <si>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</si>
  <si>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</si>
  <si>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</si>
  <si>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</si>
  <si>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</si>
  <si>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</si>
  <si>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</si>
  <si>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</si>
  <si>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</si>
  <si>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</si>
  <si>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</si>
  <si>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</si>
  <si>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</si>
  <si>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</si>
  <si>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</si>
  <si>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</si>
  <si>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</si>
  <si>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</si>
  <si>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</si>
  <si>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</si>
  <si>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</si>
  <si>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</si>
  <si>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</si>
  <si>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</si>
  <si>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</si>
  <si>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</si>
  <si>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</si>
  <si>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</si>
  <si>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</si>
  <si>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</si>
  <si>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</si>
  <si>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</si>
  <si>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</si>
  <si>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</si>
  <si>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</si>
  <si>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</si>
  <si>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</si>
  <si>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</si>
  <si>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</si>
  <si>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</si>
  <si>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</si>
  <si>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</si>
  <si>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</si>
  <si>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</si>
  <si>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</si>
  <si>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</si>
  <si>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</si>
  <si>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</si>
  <si>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</si>
  <si>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</si>
  <si>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</si>
  <si>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</si>
  <si>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</si>
  <si>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</si>
  <si>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</si>
  <si>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</si>
  <si>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</si>
  <si>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</si>
  <si>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</si>
  <si>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</si>
  <si>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</si>
  <si>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</si>
  <si>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</si>
  <si>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</si>
  <si>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</si>
  <si>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</si>
  <si>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</si>
  <si>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</si>
  <si>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</si>
  <si>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</si>
  <si>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</si>
  <si>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</si>
  <si>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</si>
  <si>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</si>
  <si>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</si>
  <si>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</si>
  <si>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</si>
  <si>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</si>
  <si>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</si>
  <si>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</si>
  <si>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</si>
  <si>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</si>
  <si>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</si>
  <si>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</si>
  <si>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</si>
  <si>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</si>
  <si>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</si>
  <si>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</si>
  <si>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</si>
  <si>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</si>
  <si>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</si>
  <si>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</si>
  <si>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</si>
  <si>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</si>
  <si>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</si>
  <si>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</si>
  <si>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</si>
  <si>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</si>
  <si>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</si>
  <si>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</si>
  <si>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</si>
  <si>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</si>
  <si>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</si>
  <si>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</si>
  <si>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</si>
  <si>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</si>
  <si>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</si>
  <si>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</si>
  <si>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</si>
  <si>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</si>
  <si>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</si>
  <si>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</si>
  <si>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</si>
  <si>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</si>
  <si>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</si>
  <si>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</si>
  <si>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</si>
  <si>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</si>
  <si>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</si>
  <si>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</si>
  <si>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</si>
  <si>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</si>
  <si>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</si>
  <si>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</si>
  <si>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</si>
  <si>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</si>
  <si>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</si>
  <si>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</si>
  <si>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</si>
  <si>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</si>
  <si>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</si>
  <si>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</si>
  <si>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</si>
  <si>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</si>
  <si>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</si>
  <si>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</si>
  <si>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</si>
  <si>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</si>
  <si>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</si>
  <si>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</si>
  <si>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</si>
  <si>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</si>
  <si>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</si>
  <si>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</si>
  <si>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</si>
  <si>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</si>
  <si>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</si>
  <si>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</si>
  <si>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</si>
  <si>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</si>
  <si>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</si>
  <si>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</si>
  <si>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</si>
  <si>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</si>
  <si>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</si>
  <si>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</si>
  <si>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</si>
  <si>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</si>
  <si>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</si>
  <si>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</si>
  <si>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</si>
  <si>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</si>
  <si>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праву</t>
  </si>
  <si>
    <t>24.11.2020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</si>
</sst>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%20&#1082;&#1083;&#1072;&#1089;&#1089;%20&#1087;&#1088;&#1072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A10" t="str">
            <v>Зерноградский</v>
          </cell>
          <cell r="B10">
            <v>1</v>
          </cell>
          <cell r="C10" t="str">
            <v>Баканова</v>
          </cell>
          <cell r="D10" t="str">
            <v>Анастасия</v>
          </cell>
          <cell r="E10" t="str">
            <v>Сергеевна</v>
          </cell>
          <cell r="F10" t="str">
            <v>Женский</v>
          </cell>
          <cell r="G10">
            <v>37746</v>
          </cell>
          <cell r="H10" t="str">
            <v>РОССИЯ</v>
          </cell>
          <cell r="I10" t="str">
            <v>не имеются</v>
          </cell>
          <cell r="J10">
            <v>1123</v>
          </cell>
          <cell r="N10">
            <v>25</v>
          </cell>
        </row>
        <row r="11">
          <cell r="A11" t="str">
            <v>Зерноградский</v>
          </cell>
          <cell r="B11">
            <v>2</v>
          </cell>
          <cell r="C11" t="str">
            <v>Перепечаев</v>
          </cell>
          <cell r="D11" t="str">
            <v>Марк</v>
          </cell>
          <cell r="E11" t="str">
            <v>Викторович</v>
          </cell>
          <cell r="F11" t="str">
            <v>Мужской</v>
          </cell>
          <cell r="G11">
            <v>37840</v>
          </cell>
          <cell r="H11" t="str">
            <v>РОССИЯ</v>
          </cell>
          <cell r="I11" t="str">
            <v>не имеются</v>
          </cell>
          <cell r="J11">
            <v>872</v>
          </cell>
          <cell r="N11">
            <v>21</v>
          </cell>
        </row>
        <row r="12">
          <cell r="A12" t="str">
            <v>Зерноградский</v>
          </cell>
          <cell r="B12">
            <v>3</v>
          </cell>
          <cell r="C12" t="str">
            <v>Енина</v>
          </cell>
          <cell r="D12" t="str">
            <v>Анастасия</v>
          </cell>
          <cell r="E12" t="str">
            <v>Владимировна</v>
          </cell>
          <cell r="F12" t="str">
            <v>Женский</v>
          </cell>
          <cell r="G12">
            <v>37798</v>
          </cell>
          <cell r="H12" t="str">
            <v>РОССИЯ</v>
          </cell>
          <cell r="I12" t="str">
            <v>не имеются</v>
          </cell>
          <cell r="J12">
            <v>1123</v>
          </cell>
          <cell r="N12">
            <v>20</v>
          </cell>
        </row>
        <row r="13">
          <cell r="A13" t="str">
            <v>Зерноградский</v>
          </cell>
          <cell r="B13">
            <v>4</v>
          </cell>
          <cell r="C13" t="str">
            <v>Попова</v>
          </cell>
          <cell r="D13" t="str">
            <v>Алина</v>
          </cell>
          <cell r="E13" t="str">
            <v>Сергеевна</v>
          </cell>
          <cell r="F13" t="str">
            <v>Женский</v>
          </cell>
          <cell r="G13">
            <v>37817</v>
          </cell>
          <cell r="H13" t="str">
            <v>РОССИЯ</v>
          </cell>
          <cell r="I13" t="str">
            <v>не имеются</v>
          </cell>
          <cell r="J13">
            <v>872</v>
          </cell>
          <cell r="N13">
            <v>18</v>
          </cell>
        </row>
        <row r="14">
          <cell r="A14" t="str">
            <v>Зерноградский</v>
          </cell>
          <cell r="B14">
            <v>5</v>
          </cell>
          <cell r="C14" t="str">
            <v>Кан</v>
          </cell>
          <cell r="D14" t="str">
            <v>Виктория</v>
          </cell>
          <cell r="E14" t="str">
            <v>Андреевна</v>
          </cell>
          <cell r="F14" t="str">
            <v>Женский</v>
          </cell>
          <cell r="G14">
            <v>37840</v>
          </cell>
          <cell r="H14" t="str">
            <v>РОССИЯ</v>
          </cell>
          <cell r="I14" t="str">
            <v>не имеются</v>
          </cell>
          <cell r="J14">
            <v>872</v>
          </cell>
          <cell r="N14">
            <v>7</v>
          </cell>
        </row>
        <row r="15">
          <cell r="A15" t="str">
            <v>Зерноградский</v>
          </cell>
          <cell r="B15">
            <v>6</v>
          </cell>
          <cell r="C15" t="str">
            <v>Гойдин</v>
          </cell>
          <cell r="D15" t="str">
            <v>Александр</v>
          </cell>
          <cell r="E15" t="str">
            <v>Николаевич</v>
          </cell>
          <cell r="F15" t="str">
            <v>Мужской</v>
          </cell>
          <cell r="G15">
            <v>37967</v>
          </cell>
          <cell r="H15" t="str">
            <v>РОССИЯ</v>
          </cell>
          <cell r="I15" t="str">
            <v>не имеются</v>
          </cell>
          <cell r="J15">
            <v>866</v>
          </cell>
          <cell r="N15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N18" sqref="N18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46.5" customHeight="1" x14ac:dyDescent="0.25">
      <c r="A10" s="11" t="str">
        <f>[1]Форма3!A10</f>
        <v>Зерноградский</v>
      </c>
      <c r="B10" s="12">
        <f>[1]Форма3!B10</f>
        <v>1</v>
      </c>
      <c r="C10" s="13" t="str">
        <f>[1]Форма3!C10</f>
        <v>Баканова</v>
      </c>
      <c r="D10" s="13" t="str">
        <f>[1]Форма3!D10</f>
        <v>Анастасия</v>
      </c>
      <c r="E10" s="13" t="str">
        <f>[1]Форма3!E10</f>
        <v>Сергеевна</v>
      </c>
      <c r="F10" s="19" t="str">
        <f>[1]Форма3!F10</f>
        <v>Женский</v>
      </c>
      <c r="G10" s="15">
        <f>[1]Форма3!G10</f>
        <v>37746</v>
      </c>
      <c r="H10" s="19" t="str">
        <f>[1]Форма3!H10</f>
        <v>РОССИЯ</v>
      </c>
      <c r="I10" s="19" t="str">
        <f>[1]Форма3!I10</f>
        <v>не имеются</v>
      </c>
      <c r="J10" s="42">
        <f>[1]Форма3!J10</f>
        <v>1123</v>
      </c>
      <c r="K10" s="40" t="str">
        <f>VLOOKUP(J10,ОО!C:E,3,FALSE)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0" s="14">
        <v>11</v>
      </c>
      <c r="M10" s="13" t="s">
        <v>325</v>
      </c>
      <c r="N10" s="14">
        <f>[1]Форма3!N10</f>
        <v>25</v>
      </c>
    </row>
    <row r="11" spans="1:14" ht="38.25" customHeight="1" x14ac:dyDescent="0.25">
      <c r="A11" s="11" t="str">
        <f>[1]Форма3!A11</f>
        <v>Зерноградский</v>
      </c>
      <c r="B11" s="12">
        <f>[1]Форма3!B11</f>
        <v>2</v>
      </c>
      <c r="C11" s="13" t="str">
        <f>[1]Форма3!C11</f>
        <v>Перепечаев</v>
      </c>
      <c r="D11" s="13" t="str">
        <f>[1]Форма3!D11</f>
        <v>Марк</v>
      </c>
      <c r="E11" s="13" t="str">
        <f>[1]Форма3!E11</f>
        <v>Викторович</v>
      </c>
      <c r="F11" s="19" t="str">
        <f>[1]Форма3!F11</f>
        <v>Мужской</v>
      </c>
      <c r="G11" s="15">
        <f>[1]Форма3!G11</f>
        <v>37840</v>
      </c>
      <c r="H11" s="19" t="str">
        <f>[1]Форма3!H11</f>
        <v>РОССИЯ</v>
      </c>
      <c r="I11" s="19" t="str">
        <f>[1]Форма3!I11</f>
        <v>не имеются</v>
      </c>
      <c r="J11" s="42">
        <f>[1]Форма3!J11</f>
        <v>872</v>
      </c>
      <c r="K11" s="40" t="str">
        <f>VLOOKUP(J11,ОО!C:E,3,FALSE)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1" s="14">
        <f t="shared" ref="L11:L15" si="0">$L$10</f>
        <v>11</v>
      </c>
      <c r="M11" s="13" t="str">
        <f t="shared" ref="M11:M15" si="1">$M$10</f>
        <v>Участник</v>
      </c>
      <c r="N11" s="14">
        <f>[1]Форма3!N11</f>
        <v>21</v>
      </c>
    </row>
    <row r="12" spans="1:14" ht="46.5" customHeight="1" x14ac:dyDescent="0.25">
      <c r="A12" s="11" t="str">
        <f>[1]Форма3!A12</f>
        <v>Зерноградский</v>
      </c>
      <c r="B12" s="12">
        <f>[1]Форма3!B12</f>
        <v>3</v>
      </c>
      <c r="C12" s="13" t="str">
        <f>[1]Форма3!C12</f>
        <v>Енина</v>
      </c>
      <c r="D12" s="13" t="str">
        <f>[1]Форма3!D12</f>
        <v>Анастасия</v>
      </c>
      <c r="E12" s="13" t="str">
        <f>[1]Форма3!E12</f>
        <v>Владимировна</v>
      </c>
      <c r="F12" s="19" t="str">
        <f>[1]Форма3!F12</f>
        <v>Женский</v>
      </c>
      <c r="G12" s="15">
        <f>[1]Форма3!G12</f>
        <v>37798</v>
      </c>
      <c r="H12" s="19" t="str">
        <f>[1]Форма3!H12</f>
        <v>РОССИЯ</v>
      </c>
      <c r="I12" s="19" t="str">
        <f>[1]Форма3!I12</f>
        <v>не имеются</v>
      </c>
      <c r="J12" s="42">
        <f>[1]Форма3!J12</f>
        <v>1123</v>
      </c>
      <c r="K12" s="40" t="str">
        <f>VLOOKUP(J12,ОО!C:E,3,FALSE)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2" s="14">
        <f t="shared" si="0"/>
        <v>11</v>
      </c>
      <c r="M12" s="13" t="str">
        <f t="shared" si="1"/>
        <v>Участник</v>
      </c>
      <c r="N12" s="14">
        <f>[1]Форма3!N12</f>
        <v>20</v>
      </c>
    </row>
    <row r="13" spans="1:14" ht="39" customHeight="1" x14ac:dyDescent="0.25">
      <c r="A13" s="11" t="str">
        <f>[1]Форма3!A13</f>
        <v>Зерноградский</v>
      </c>
      <c r="B13" s="12">
        <f>[1]Форма3!B13</f>
        <v>4</v>
      </c>
      <c r="C13" s="13" t="str">
        <f>[1]Форма3!C13</f>
        <v>Попова</v>
      </c>
      <c r="D13" s="13" t="str">
        <f>[1]Форма3!D13</f>
        <v>Алина</v>
      </c>
      <c r="E13" s="13" t="str">
        <f>[1]Форма3!E13</f>
        <v>Сергеевна</v>
      </c>
      <c r="F13" s="19" t="str">
        <f>[1]Форма3!F13</f>
        <v>Женский</v>
      </c>
      <c r="G13" s="15">
        <f>[1]Форма3!G13</f>
        <v>37817</v>
      </c>
      <c r="H13" s="19" t="str">
        <f>[1]Форма3!H13</f>
        <v>РОССИЯ</v>
      </c>
      <c r="I13" s="19" t="str">
        <f>[1]Форма3!I13</f>
        <v>не имеются</v>
      </c>
      <c r="J13" s="42">
        <f>[1]Форма3!J13</f>
        <v>872</v>
      </c>
      <c r="K13" s="40" t="str">
        <f>VLOOKUP(J13,ОО!C:E,3,FALSE)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3" s="14">
        <f t="shared" si="0"/>
        <v>11</v>
      </c>
      <c r="M13" s="13" t="str">
        <f t="shared" si="1"/>
        <v>Участник</v>
      </c>
      <c r="N13" s="14">
        <f>[1]Форма3!N13</f>
        <v>18</v>
      </c>
    </row>
    <row r="14" spans="1:14" ht="36" customHeight="1" x14ac:dyDescent="0.25">
      <c r="A14" s="11" t="str">
        <f>[1]Форма3!A14</f>
        <v>Зерноградский</v>
      </c>
      <c r="B14" s="12">
        <f>[1]Форма3!B14</f>
        <v>5</v>
      </c>
      <c r="C14" s="13" t="str">
        <f>[1]Форма3!C14</f>
        <v>Кан</v>
      </c>
      <c r="D14" s="13" t="str">
        <f>[1]Форма3!D14</f>
        <v>Виктория</v>
      </c>
      <c r="E14" s="13" t="str">
        <f>[1]Форма3!E14</f>
        <v>Андреевна</v>
      </c>
      <c r="F14" s="19" t="str">
        <f>[1]Форма3!F14</f>
        <v>Женский</v>
      </c>
      <c r="G14" s="15">
        <f>[1]Форма3!G14</f>
        <v>37840</v>
      </c>
      <c r="H14" s="19" t="str">
        <f>[1]Форма3!H14</f>
        <v>РОССИЯ</v>
      </c>
      <c r="I14" s="19" t="str">
        <f>[1]Форма3!I14</f>
        <v>не имеются</v>
      </c>
      <c r="J14" s="42">
        <f>[1]Форма3!J14</f>
        <v>872</v>
      </c>
      <c r="K14" s="40" t="str">
        <f>VLOOKUP(J14,ОО!C:E,3,FALSE)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4" s="14">
        <f t="shared" si="0"/>
        <v>11</v>
      </c>
      <c r="M14" s="13" t="str">
        <f t="shared" si="1"/>
        <v>Участник</v>
      </c>
      <c r="N14" s="14">
        <f>[1]Форма3!N14</f>
        <v>7</v>
      </c>
    </row>
    <row r="15" spans="1:14" ht="25.5" customHeight="1" x14ac:dyDescent="0.25">
      <c r="A15" s="11" t="str">
        <f>[1]Форма3!A15</f>
        <v>Зерноградский</v>
      </c>
      <c r="B15" s="12">
        <f>[1]Форма3!B15</f>
        <v>6</v>
      </c>
      <c r="C15" s="13" t="str">
        <f>[1]Форма3!C15</f>
        <v>Гойдин</v>
      </c>
      <c r="D15" s="13" t="str">
        <f>[1]Форма3!D15</f>
        <v>Александр</v>
      </c>
      <c r="E15" s="13" t="str">
        <f>[1]Форма3!E15</f>
        <v>Николаевич</v>
      </c>
      <c r="F15" s="19" t="str">
        <f>[1]Форма3!F15</f>
        <v>Мужской</v>
      </c>
      <c r="G15" s="15">
        <f>[1]Форма3!G15</f>
        <v>37967</v>
      </c>
      <c r="H15" s="19" t="str">
        <f>[1]Форма3!H15</f>
        <v>РОССИЯ</v>
      </c>
      <c r="I15" s="19" t="str">
        <f>[1]Форма3!I15</f>
        <v>не имеются</v>
      </c>
      <c r="J15" s="42">
        <f>[1]Форма3!J15</f>
        <v>866</v>
      </c>
      <c r="K15" s="40" t="str">
        <f>VLOOKUP(J15,ОО!C:E,3,FALSE)</f>
        <v>муниципальное бюджетное общеобразовательное учреждение гимназия г.Зернограда</v>
      </c>
      <c r="L15" s="14">
        <f t="shared" si="0"/>
        <v>11</v>
      </c>
      <c r="M15" s="13" t="str">
        <f t="shared" si="1"/>
        <v>Участник</v>
      </c>
      <c r="N15" s="14">
        <f>[1]Форма3!N15</f>
        <v>6</v>
      </c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2020-11-25T08:12:05Z</dcterms:modified>
</cp:coreProperties>
</file>