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Форма 3\"/>
    </mc:Choice>
  </mc:AlternateContent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240" yWindow="135" windowWidth="20115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externalReferences>
    <externalReference r:id="rId9"/>
    <externalReference r:id="rId10"/>
    <externalReference r:id="rId11"/>
  </externalReferences>
  <calcPr calcId="162913"/>
</workbook>
</file>

<file path=xl/calcChain.xml><?xml version="1.0" encoding="utf-8"?>
<calcChain xmlns="http://schemas.openxmlformats.org/spreadsheetml/2006/main">
  <c r="H16" i="4" l="1"/>
  <c r="I16" i="4"/>
  <c r="G12" i="4" l="1"/>
  <c r="C12" i="4"/>
  <c r="D12" i="4"/>
  <c r="E12" i="4"/>
  <c r="C11" i="4" l="1"/>
  <c r="D11" i="4"/>
  <c r="A11" i="4" l="1"/>
  <c r="A12" i="4"/>
  <c r="A13" i="4"/>
  <c r="A14" i="4"/>
  <c r="A15" i="4"/>
  <c r="A16" i="4"/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<sst xmlns="http://schemas.openxmlformats.org/spreadsheetml/2006/main" count="5375" uniqueCount="2817">
  <si>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</si>
  <si>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</si>
  <si>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</si>
  <si>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</si>
  <si>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</si>
  <si>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</si>
  <si>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</si>
  <si>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</si>
  <si>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</si>
  <si>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</si>
  <si>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</si>
  <si>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</si>
  <si>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</si>
  <si>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</si>
  <si>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</si>
  <si>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</si>
  <si>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</si>
  <si>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</si>
  <si>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</si>
  <si>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</si>
  <si>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</si>
  <si>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</si>
  <si>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</si>
  <si>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</si>
  <si>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</si>
  <si>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</si>
  <si>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</si>
  <si>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</si>
  <si>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</si>
  <si>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</si>
  <si>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</si>
  <si>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</si>
  <si>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</si>
  <si>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</si>
  <si>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</si>
  <si>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</si>
  <si>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</si>
  <si>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</si>
  <si>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</si>
  <si>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</si>
  <si>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</si>
  <si>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</si>
  <si>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</si>
  <si>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</si>
  <si>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</si>
  <si>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</si>
  <si>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</si>
  <si>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</si>
  <si>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</si>
  <si>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</si>
  <si>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</si>
  <si>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</si>
  <si>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</si>
  <si>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</si>
  <si>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</si>
  <si>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</si>
  <si>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</si>
  <si>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</si>
  <si>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</si>
  <si>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</si>
  <si>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</si>
  <si>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</si>
  <si>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</si>
  <si>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</si>
  <si>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</si>
  <si>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</si>
  <si>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</si>
  <si>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</si>
  <si>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</si>
  <si>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</si>
  <si>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</si>
  <si>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</si>
  <si>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</si>
  <si>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</si>
  <si>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</si>
  <si>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</si>
  <si>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</si>
  <si>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</si>
  <si>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</si>
  <si>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</si>
  <si>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</si>
  <si>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</si>
  <si>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</si>
  <si>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</si>
  <si>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</si>
  <si>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</si>
  <si>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</si>
  <si>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</si>
  <si>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</si>
  <si>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</si>
  <si>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</si>
  <si>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</si>
  <si>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</si>
  <si>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</si>
  <si>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</si>
  <si>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</si>
  <si>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</si>
  <si>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</si>
  <si>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</si>
  <si>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</si>
  <si>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</si>
  <si>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</si>
  <si>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</si>
  <si>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</si>
  <si>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</si>
  <si>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</si>
  <si>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</si>
  <si>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</si>
  <si>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</si>
  <si>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</si>
  <si>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</si>
  <si>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</si>
  <si>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</si>
  <si>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</si>
  <si>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</si>
  <si>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</si>
  <si>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</si>
  <si>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</si>
  <si>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</si>
  <si>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</si>
  <si>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</si>
  <si>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</si>
  <si>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</si>
  <si>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</si>
  <si>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</si>
  <si>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</si>
  <si>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</si>
  <si>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</si>
  <si>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</si>
  <si>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</si>
  <si>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</si>
  <si>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</si>
  <si>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</si>
  <si>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</si>
  <si>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</si>
  <si>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</si>
  <si>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</si>
  <si>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</si>
  <si>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</si>
  <si>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</si>
  <si>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</si>
  <si>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</si>
  <si>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</si>
  <si>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</si>
  <si>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</si>
  <si>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</si>
  <si>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</si>
  <si>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</si>
  <si>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</si>
  <si>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</si>
  <si>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</si>
  <si>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</si>
  <si>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</si>
  <si>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</si>
  <si>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</si>
  <si>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</si>
  <si>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</si>
  <si>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</si>
  <si>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</si>
  <si>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</si>
  <si>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</si>
  <si>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</si>
  <si>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</si>
  <si>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</si>
  <si>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</si>
  <si>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</si>
  <si>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</si>
  <si>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</si>
  <si>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</si>
  <si>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</si>
  <si>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</si>
  <si>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</si>
  <si>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</si>
  <si>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</si>
  <si>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</si>
  <si>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</si>
  <si>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</si>
  <si>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</si>
  <si>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</si>
  <si>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</si>
  <si>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</si>
  <si>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</si>
  <si>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</si>
  <si>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</si>
  <si>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</si>
  <si>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</si>
  <si>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</si>
  <si>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</si>
  <si>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</si>
  <si>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</si>
  <si>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</si>
  <si>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</si>
  <si>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</si>
  <si>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</si>
  <si>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</si>
  <si>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</si>
  <si>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</si>
  <si>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</si>
  <si>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</si>
  <si>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</si>
  <si>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</si>
  <si>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</si>
  <si>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</si>
  <si>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</si>
  <si>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</si>
  <si>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</si>
  <si>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</si>
  <si>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</si>
  <si>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</si>
  <si>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</si>
  <si>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</si>
  <si>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</si>
  <si>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</si>
  <si>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</si>
  <si>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</si>
  <si>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</si>
  <si>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</si>
  <si>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</si>
  <si>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</si>
  <si>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</si>
  <si>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</si>
  <si>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</si>
  <si>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</si>
  <si>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</si>
  <si>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</si>
  <si>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</si>
  <si>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</si>
  <si>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</si>
  <si>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</si>
  <si>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</si>
  <si>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</si>
  <si>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</si>
  <si>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</si>
  <si>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</si>
  <si>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</si>
  <si>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</si>
  <si>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</si>
  <si>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</si>
  <si>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</si>
  <si>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</si>
  <si>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</si>
  <si>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</si>
  <si>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</si>
  <si>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</si>
  <si>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</si>
  <si>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</si>
  <si>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</si>
  <si>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</si>
  <si>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</si>
  <si>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</si>
  <si>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</si>
  <si>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</si>
  <si>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</si>
  <si>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</si>
  <si>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</si>
  <si>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</si>
  <si>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</si>
  <si>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</si>
  <si>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</si>
  <si>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</si>
  <si>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</si>
  <si>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</si>
  <si>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</si>
  <si>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</si>
  <si>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</si>
  <si>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</si>
  <si>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</si>
  <si>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</si>
  <si>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</si>
  <si>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</si>
  <si>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</si>
  <si>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</si>
  <si>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</si>
  <si>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</si>
  <si>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</si>
  <si>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</si>
  <si>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</si>
  <si>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</si>
  <si>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</si>
  <si>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</si>
  <si>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</si>
  <si>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</si>
  <si>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</si>
  <si>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</si>
  <si>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</si>
  <si>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</si>
  <si>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</si>
  <si>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</si>
  <si>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</si>
  <si>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</si>
  <si>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</si>
  <si>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</si>
  <si>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</si>
  <si>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</si>
  <si>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</si>
  <si>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</si>
  <si>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</si>
  <si>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</si>
  <si>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</si>
  <si>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</si>
  <si>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</si>
  <si>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</si>
  <si>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</si>
  <si>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</si>
  <si>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</si>
  <si>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</si>
  <si>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</si>
  <si>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</si>
  <si>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</si>
  <si>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</si>
  <si>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</si>
  <si>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</si>
  <si>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</si>
  <si>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</si>
  <si>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</si>
  <si>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</si>
  <si>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</si>
  <si>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</si>
  <si>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</si>
  <si>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</si>
  <si>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</si>
  <si>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</si>
  <si>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</si>
  <si>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</si>
  <si>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</si>
  <si>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</si>
  <si>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</si>
  <si>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</si>
  <si>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</si>
  <si>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</si>
  <si>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</si>
  <si>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</si>
  <si>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</si>
  <si>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</si>
  <si>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</si>
  <si>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</si>
  <si>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</si>
  <si>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</si>
  <si>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</si>
  <si>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</si>
  <si>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</si>
  <si>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</si>
  <si>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</si>
  <si>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</si>
  <si>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</si>
  <si>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</si>
  <si>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</si>
  <si>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</si>
  <si>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</si>
  <si>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</si>
  <si>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</si>
  <si>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</si>
  <si>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</si>
  <si>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</si>
  <si>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</si>
  <si>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</si>
  <si>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</si>
  <si>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</si>
  <si>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</si>
  <si>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</si>
  <si>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</si>
  <si>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</si>
  <si>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</si>
  <si>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</si>
  <si>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</si>
  <si>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</si>
  <si>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</si>
  <si>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</si>
  <si>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</si>
  <si>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</si>
  <si>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</si>
  <si>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</si>
  <si>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</si>
  <si>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</si>
  <si>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</si>
  <si>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</si>
  <si>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</si>
  <si>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</si>
  <si>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</si>
  <si>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</si>
  <si>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</si>
  <si>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</si>
  <si>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</si>
  <si>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</si>
  <si>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</si>
  <si>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</si>
  <si>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</si>
  <si>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</si>
  <si>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</si>
  <si>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</si>
  <si>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</si>
  <si>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</si>
  <si>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</si>
  <si>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</si>
  <si>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</si>
  <si>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</si>
  <si>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</si>
  <si>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</si>
  <si>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</si>
  <si>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</si>
  <si>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</si>
  <si>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</si>
  <si>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</si>
  <si>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</si>
  <si>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</si>
  <si>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</si>
  <si>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</si>
  <si>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</si>
  <si>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</si>
  <si>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</si>
  <si>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</si>
  <si>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</si>
  <si>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</si>
  <si>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</si>
  <si>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</si>
  <si>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</si>
  <si>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</si>
  <si>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</si>
  <si>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</si>
  <si>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</si>
  <si>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</si>
  <si>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</si>
  <si>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</si>
  <si>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</si>
  <si>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</si>
  <si>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</si>
  <si>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</si>
  <si>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</si>
  <si>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</si>
  <si>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</si>
  <si>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</si>
  <si>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</si>
  <si>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</si>
  <si>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</si>
  <si>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</si>
  <si>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</si>
  <si>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</si>
  <si>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</si>
  <si>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</si>
  <si>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</si>
  <si>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</si>
  <si>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</si>
  <si>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</si>
  <si>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</si>
  <si>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</si>
  <si>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</si>
  <si>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</si>
  <si>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</si>
  <si>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</si>
  <si>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</si>
  <si>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</si>
  <si>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</si>
  <si>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</si>
  <si>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</si>
  <si>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</si>
  <si>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</si>
  <si>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</si>
  <si>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</si>
  <si>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</si>
  <si>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</si>
  <si>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</si>
  <si>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</si>
  <si>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</si>
  <si>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</si>
  <si>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</si>
  <si>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</si>
  <si>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</si>
  <si>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</si>
  <si>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</si>
  <si>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</si>
  <si>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</si>
  <si>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</si>
  <si>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</si>
  <si>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</si>
  <si>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</si>
  <si>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</si>
  <si>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</si>
  <si>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</si>
  <si>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</si>
  <si>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</si>
  <si>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</si>
  <si>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</si>
  <si>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</si>
  <si>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</si>
  <si>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</si>
  <si>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</si>
  <si>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</si>
  <si>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</si>
  <si>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</si>
  <si>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</si>
  <si>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</si>
  <si>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</si>
  <si>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</si>
  <si>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</si>
  <si>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</si>
  <si>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</si>
  <si>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</si>
  <si>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</si>
  <si>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</si>
  <si>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</si>
  <si>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</si>
  <si>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</si>
  <si>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</si>
  <si>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</si>
  <si>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</si>
  <si>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</si>
  <si>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</si>
  <si>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</si>
  <si>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</si>
  <si>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</si>
  <si>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</si>
  <si>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</si>
  <si>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</si>
  <si>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</si>
  <si>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</si>
  <si>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</si>
  <si>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</si>
  <si>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</si>
  <si>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</si>
  <si>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</si>
  <si>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</si>
  <si>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</si>
  <si>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</si>
  <si>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</si>
  <si>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</si>
  <si>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</si>
  <si>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</si>
  <si>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</si>
  <si>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</si>
  <si>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</si>
  <si>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</si>
  <si>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</si>
  <si>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</si>
  <si>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</si>
  <si>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</si>
  <si>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</si>
  <si>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</si>
  <si>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</si>
  <si>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</si>
  <si>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</si>
  <si>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</si>
  <si>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</si>
  <si>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</si>
  <si>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</si>
  <si>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</si>
  <si>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</si>
  <si>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</si>
  <si>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</si>
  <si>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</si>
  <si>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</si>
  <si>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</si>
  <si>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</si>
  <si>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</si>
  <si>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</si>
  <si>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</si>
  <si>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</si>
  <si>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</si>
  <si>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</si>
  <si>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</si>
  <si>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</si>
  <si>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</si>
  <si>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</si>
  <si>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</si>
  <si>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</si>
  <si>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</si>
  <si>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</si>
  <si>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</si>
  <si>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</si>
  <si>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</si>
  <si>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</si>
  <si>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</si>
  <si>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</si>
  <si>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</si>
  <si>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</si>
  <si>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</si>
  <si>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</si>
  <si>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</si>
  <si>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</si>
  <si>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</si>
  <si>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</si>
  <si>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</si>
  <si>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</si>
  <si>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</si>
  <si>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</si>
  <si>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</si>
  <si>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</si>
  <si>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</si>
  <si>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</si>
  <si>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</si>
  <si>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</si>
  <si>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</si>
  <si>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</si>
  <si>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</si>
  <si>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</si>
  <si>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</si>
  <si>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</si>
  <si>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</si>
  <si>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</si>
  <si>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</si>
  <si>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</si>
  <si>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</si>
  <si>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</si>
  <si>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</si>
  <si>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</si>
  <si>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</si>
  <si>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</si>
  <si>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</si>
  <si>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</si>
  <si>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</si>
  <si>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</si>
  <si>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</si>
  <si>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</si>
  <si>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</si>
  <si>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</si>
  <si>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</si>
  <si>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</si>
  <si>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</si>
  <si>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</si>
  <si>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</si>
  <si>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</si>
  <si>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</si>
  <si>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</si>
  <si>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</si>
  <si>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</si>
  <si>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</si>
  <si>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</si>
  <si>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</si>
  <si>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</si>
  <si>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</si>
  <si>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</si>
  <si>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</si>
  <si>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</si>
  <si>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</si>
  <si>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</si>
  <si>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</si>
  <si>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</si>
  <si>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</si>
  <si>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</si>
  <si>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</si>
  <si>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</si>
  <si>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</si>
  <si>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</si>
  <si>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</si>
  <si>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</si>
  <si>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</si>
  <si>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</si>
  <si>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</si>
  <si>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</si>
  <si>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</si>
  <si>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</si>
  <si>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</si>
  <si>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</si>
  <si>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</si>
  <si>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</si>
  <si>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</si>
  <si>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</si>
  <si>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</si>
  <si>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</si>
  <si>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</si>
  <si>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</si>
  <si>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</si>
  <si>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</si>
  <si>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</si>
  <si>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</si>
  <si>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</si>
  <si>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</si>
  <si>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</si>
  <si>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</si>
  <si>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</si>
  <si>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</si>
  <si>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</si>
  <si>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</si>
  <si>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</si>
  <si>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</si>
  <si>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</si>
  <si>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</si>
  <si>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</si>
  <si>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</si>
  <si>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</si>
  <si>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</si>
  <si>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</si>
  <si>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</si>
  <si>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</si>
  <si>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</si>
  <si>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</si>
  <si>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</si>
  <si>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</si>
  <si>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</si>
  <si>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</si>
  <si>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</si>
  <si>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</si>
  <si>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</si>
  <si>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</si>
  <si>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</si>
  <si>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</si>
  <si>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</si>
  <si>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</si>
  <si>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</si>
  <si>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</si>
  <si>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</si>
  <si>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</si>
  <si>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</si>
  <si>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</si>
  <si>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</si>
  <si>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</si>
  <si>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</si>
  <si>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</si>
  <si>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</si>
  <si>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</si>
  <si>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</si>
  <si>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</si>
  <si>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</si>
  <si>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</si>
  <si>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</si>
  <si>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</si>
  <si>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</si>
  <si>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</si>
  <si>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</si>
  <si>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</si>
  <si>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</si>
  <si>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</si>
  <si>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</si>
  <si>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</si>
  <si>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</si>
  <si>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</si>
  <si>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</si>
  <si>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</si>
  <si>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</si>
  <si>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</si>
  <si>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</si>
  <si>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</si>
  <si>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</si>
  <si>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</si>
  <si>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</si>
  <si>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</si>
  <si>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</si>
  <si>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</si>
  <si>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</si>
  <si>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</si>
  <si>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</si>
  <si>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</si>
  <si>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</si>
  <si>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</si>
  <si>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</si>
  <si>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</si>
  <si>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</si>
  <si>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</si>
  <si>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</si>
  <si>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</si>
  <si>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</si>
  <si>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</si>
  <si>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</si>
  <si>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</si>
  <si>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</si>
  <si>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</si>
  <si>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</si>
  <si>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</si>
  <si>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</si>
  <si>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</si>
  <si>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</si>
  <si>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</si>
  <si>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</si>
  <si>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</si>
  <si>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</si>
  <si>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</si>
  <si>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</si>
  <si>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</si>
  <si>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</si>
  <si>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</si>
  <si>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</si>
  <si>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</si>
  <si>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</si>
  <si>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</si>
  <si>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</si>
  <si>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</si>
  <si>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</si>
  <si>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</si>
  <si>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</si>
  <si>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</si>
  <si>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</si>
  <si>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</si>
  <si>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</si>
  <si>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</si>
  <si>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</si>
  <si>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</si>
  <si>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</si>
  <si>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</si>
  <si>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</si>
  <si>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</si>
  <si>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</si>
  <si>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</si>
  <si>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</si>
  <si>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</si>
  <si>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</si>
  <si>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</si>
  <si>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</si>
  <si>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</si>
  <si>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</si>
  <si>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</si>
  <si>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</si>
  <si>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</si>
  <si>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</si>
  <si>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</si>
  <si>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</si>
  <si>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</si>
  <si>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</si>
  <si>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</si>
  <si>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</si>
  <si>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</si>
  <si>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</si>
  <si>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</si>
  <si>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</si>
  <si>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</si>
  <si>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</si>
  <si>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</si>
  <si>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</si>
  <si>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</si>
  <si>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</si>
  <si>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</si>
  <si>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</si>
  <si>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</si>
  <si>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</si>
  <si>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</si>
  <si>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</si>
  <si>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</si>
  <si>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</si>
  <si>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</si>
  <si>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</si>
  <si>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</si>
  <si>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</si>
  <si>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</si>
  <si>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</si>
  <si>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</si>
  <si>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</si>
  <si>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</si>
  <si>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</si>
  <si>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</si>
  <si>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</si>
  <si>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</si>
  <si>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</si>
  <si>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</si>
  <si>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</si>
  <si>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</si>
  <si>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</si>
  <si>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</si>
  <si>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</si>
  <si>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</si>
  <si>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</si>
  <si>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</si>
  <si>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</si>
  <si>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</si>
  <si>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</si>
  <si>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</si>
  <si>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</si>
  <si>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</si>
  <si>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</si>
  <si>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</si>
  <si>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</si>
  <si>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</si>
  <si>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</si>
  <si>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</si>
  <si>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</si>
  <si>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</si>
  <si>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</si>
  <si>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</si>
  <si>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</si>
  <si>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</si>
  <si>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</si>
  <si>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</si>
  <si>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</si>
  <si>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</si>
  <si>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</si>
  <si>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</si>
  <si>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</si>
  <si>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</si>
  <si>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</si>
  <si>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</si>
  <si>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</si>
  <si>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</si>
  <si>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</si>
  <si>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</si>
  <si>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</si>
  <si>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</si>
  <si>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</si>
  <si>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</si>
  <si>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</si>
  <si>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</si>
  <si>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</si>
  <si>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</si>
  <si>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</si>
  <si>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</si>
  <si>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</si>
  <si>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</si>
  <si>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</si>
  <si>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</si>
  <si>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</si>
  <si>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</si>
  <si>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</si>
  <si>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</si>
  <si>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</si>
  <si>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</si>
  <si>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</si>
  <si>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</si>
  <si>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</si>
  <si>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</si>
  <si>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</si>
  <si>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</si>
  <si>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</si>
  <si>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</si>
  <si>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</si>
  <si>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</si>
  <si>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</si>
  <si>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</si>
  <si>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</si>
  <si>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</si>
  <si>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</si>
  <si>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</si>
  <si>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</si>
  <si>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</si>
  <si>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</si>
  <si>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</si>
  <si>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</si>
  <si>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</si>
  <si>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</si>
  <si>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</si>
  <si>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</si>
  <si>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</si>
  <si>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</si>
  <si>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</si>
  <si>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</si>
  <si>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</si>
  <si>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</si>
  <si>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</si>
  <si>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</si>
  <si>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</si>
  <si>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</si>
  <si>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</si>
  <si>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</si>
  <si>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</si>
  <si>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</si>
  <si>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</si>
  <si>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</si>
  <si>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</si>
  <si>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</si>
  <si>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</si>
  <si>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</si>
  <si>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</si>
  <si>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</si>
  <si>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</si>
  <si>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</si>
  <si>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</si>
  <si>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</si>
  <si>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</si>
  <si>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</si>
  <si>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</si>
  <si>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</si>
  <si>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</si>
  <si>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</si>
  <si>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</si>
  <si>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</si>
  <si>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</si>
  <si>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</si>
  <si>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</si>
  <si>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</si>
  <si>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</si>
  <si>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</si>
  <si>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</si>
  <si>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</si>
  <si>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</si>
  <si>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</si>
  <si>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</si>
  <si>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</si>
  <si>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</si>
  <si>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</si>
  <si>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</si>
  <si>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</si>
  <si>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</si>
  <si>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</si>
  <si>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</si>
  <si>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</si>
  <si>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</si>
  <si>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</si>
  <si>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</si>
  <si>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</si>
  <si>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</si>
  <si>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</si>
  <si>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</si>
  <si>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</si>
  <si>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</si>
  <si>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</si>
  <si>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</si>
  <si>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</si>
  <si>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</si>
  <si>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</si>
  <si>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</si>
  <si>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</si>
  <si>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</si>
  <si>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</si>
  <si>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</si>
  <si>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</si>
  <si>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</si>
  <si>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</si>
  <si>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</si>
  <si>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</si>
  <si>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</si>
  <si>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</si>
  <si>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</si>
  <si>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</si>
  <si>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</si>
  <si>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</si>
  <si>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</si>
  <si>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</si>
  <si>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</si>
  <si>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</si>
  <si>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</si>
  <si>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</si>
  <si>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</si>
  <si>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</si>
  <si>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</si>
  <si>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</si>
  <si>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</si>
  <si>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</si>
  <si>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</si>
  <si>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</si>
  <si>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</si>
  <si>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</si>
  <si>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</si>
  <si>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</si>
  <si>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</si>
  <si>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</si>
  <si>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</si>
  <si>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</si>
  <si>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</si>
  <si>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</si>
  <si>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</si>
  <si>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</si>
  <si>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</si>
  <si>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</si>
  <si>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</si>
  <si>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</si>
  <si>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</si>
  <si>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</si>
  <si>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</si>
  <si>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</si>
  <si>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</si>
  <si>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</si>
  <si>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</si>
  <si>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</si>
  <si>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</si>
  <si>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</si>
  <si>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</si>
  <si>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</si>
  <si>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</si>
  <si>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</si>
  <si>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</si>
  <si>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</si>
  <si>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</si>
  <si>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</si>
  <si>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</si>
  <si>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</si>
  <si>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</si>
  <si>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</si>
  <si>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</si>
  <si>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</si>
  <si>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</si>
  <si>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</si>
  <si>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</si>
  <si>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</si>
  <si>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</si>
  <si>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</si>
  <si>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</si>
  <si>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</si>
  <si>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</si>
  <si>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</si>
  <si>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</si>
  <si>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</si>
  <si>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</si>
  <si>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</si>
  <si>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</si>
  <si>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</si>
  <si>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</si>
  <si>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</si>
  <si>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</si>
  <si>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</si>
  <si>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</si>
  <si>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</si>
  <si>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</si>
  <si>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</si>
  <si>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</si>
  <si>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</si>
  <si>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</si>
  <si>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</si>
  <si>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</si>
  <si>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</si>
  <si>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</si>
  <si>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</si>
  <si>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</si>
  <si>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</si>
  <si>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</si>
  <si>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</si>
  <si>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</si>
  <si>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</si>
  <si>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</si>
  <si>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</si>
  <si>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</si>
  <si>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</si>
  <si>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</si>
  <si>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</si>
  <si>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</si>
  <si>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</si>
  <si>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</si>
  <si>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</si>
  <si>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</si>
  <si>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</si>
  <si>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</si>
  <si>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</si>
  <si>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</si>
  <si>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</si>
  <si>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</si>
  <si>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</si>
  <si>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</si>
  <si>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</si>
  <si>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</si>
  <si>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</si>
  <si>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</si>
  <si>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</si>
  <si>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</si>
  <si>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</si>
  <si>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</si>
  <si>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</si>
  <si>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</si>
  <si>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</si>
  <si>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</si>
  <si>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</si>
  <si>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</si>
  <si>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</si>
  <si>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</si>
  <si>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</si>
  <si>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</si>
  <si>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</si>
  <si>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</si>
  <si>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</si>
  <si>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</si>
  <si>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</si>
  <si>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</si>
  <si>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</si>
  <si>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</si>
  <si>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</si>
  <si>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</si>
  <si>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</si>
  <si>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</si>
  <si>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</si>
  <si>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</si>
  <si>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</si>
  <si>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</si>
  <si>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</si>
  <si>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</si>
  <si>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</si>
  <si>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</si>
  <si>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</si>
  <si>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</si>
  <si>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</si>
  <si>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</si>
  <si>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</si>
  <si>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</si>
  <si>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</si>
  <si>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</si>
  <si>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</si>
  <si>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</si>
  <si>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</si>
  <si>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</si>
  <si>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</si>
  <si>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</si>
  <si>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</si>
  <si>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</si>
  <si>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</si>
  <si>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</si>
  <si>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</si>
  <si>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</si>
  <si>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</si>
  <si>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</si>
  <si>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</si>
  <si>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</si>
  <si>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</si>
  <si>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</si>
  <si>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</si>
  <si>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</si>
  <si>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</si>
  <si>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</si>
  <si>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</si>
  <si>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</si>
  <si>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</si>
  <si>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</si>
  <si>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</si>
  <si>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</si>
  <si>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</si>
  <si>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</si>
  <si>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</si>
  <si>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</si>
  <si>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</si>
  <si>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</si>
  <si>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</si>
  <si>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</si>
  <si>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</si>
  <si>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</si>
  <si>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</si>
  <si>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</si>
  <si>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</si>
  <si>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</si>
  <si>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</si>
  <si>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</si>
  <si>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</si>
  <si>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</si>
  <si>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</si>
  <si>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</si>
  <si>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</si>
  <si>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</si>
  <si>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</si>
  <si>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</si>
  <si>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</si>
  <si>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</si>
  <si>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</si>
  <si>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</si>
  <si>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</si>
  <si>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</si>
  <si>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</si>
  <si>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</si>
  <si>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</si>
  <si>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</si>
  <si>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</si>
  <si>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</si>
  <si>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</si>
  <si>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</si>
  <si>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</si>
  <si>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</si>
  <si>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</si>
  <si>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</si>
  <si>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</si>
  <si>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</si>
  <si>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</si>
  <si>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</si>
  <si>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</si>
  <si>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</si>
  <si>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</si>
  <si>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</si>
  <si>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</si>
  <si>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</si>
  <si>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</si>
  <si>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</si>
  <si>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</si>
  <si>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</si>
  <si>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</si>
  <si>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</si>
  <si>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</si>
  <si>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</si>
  <si>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</si>
  <si>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</si>
  <si>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</si>
  <si>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</si>
  <si>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</si>
  <si>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</si>
  <si>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</si>
  <si>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</si>
  <si>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</si>
  <si>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</si>
  <si>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</si>
  <si>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</si>
  <si>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</si>
  <si>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</si>
  <si>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</si>
  <si>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</si>
  <si>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</si>
  <si>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</si>
  <si>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</si>
  <si>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</si>
  <si>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</si>
  <si>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</si>
  <si>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</si>
  <si>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</si>
  <si>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</si>
  <si>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</si>
  <si>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</si>
  <si>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</si>
  <si>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</si>
  <si>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</si>
  <si>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</si>
  <si>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</si>
  <si>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</si>
  <si>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</si>
  <si>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</si>
  <si>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</si>
  <si>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</si>
  <si>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</si>
  <si>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</si>
  <si>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</si>
  <si>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</si>
  <si>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</si>
  <si>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</si>
  <si>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</si>
  <si>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</si>
  <si>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</si>
  <si>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</si>
  <si>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</si>
  <si>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</si>
  <si>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</si>
  <si>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</si>
  <si>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</si>
  <si>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</si>
  <si>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</si>
  <si>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</si>
  <si>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</si>
  <si>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</si>
  <si>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</si>
  <si>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</si>
  <si>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</si>
  <si>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</si>
  <si>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</si>
  <si>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</si>
  <si>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</si>
  <si>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</si>
  <si>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</si>
  <si>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</si>
  <si>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</si>
  <si>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</si>
  <si>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</si>
  <si>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</si>
  <si>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</si>
  <si>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</si>
  <si>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</si>
  <si>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</si>
  <si>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</si>
  <si>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</si>
  <si>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</si>
  <si>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</si>
  <si>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</si>
  <si>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</si>
  <si>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</si>
  <si>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</si>
  <si>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</si>
  <si>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</si>
  <si>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</si>
  <si>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</si>
  <si>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</si>
  <si>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</si>
  <si>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</si>
  <si>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</si>
  <si>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</si>
  <si>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</si>
  <si>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</si>
  <si>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</si>
  <si>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</si>
  <si>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</si>
  <si>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</si>
  <si>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</si>
  <si>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</si>
  <si>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</si>
  <si>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</si>
  <si>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</si>
  <si>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</si>
  <si>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</si>
  <si>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</si>
  <si>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</si>
  <si>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</si>
  <si>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</si>
  <si>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</si>
  <si>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</si>
  <si>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</si>
  <si>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</si>
  <si>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</si>
  <si>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</si>
  <si>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</si>
  <si>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</si>
  <si>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</si>
  <si>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</si>
  <si>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</si>
  <si>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</si>
  <si>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</si>
  <si>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</si>
  <si>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</si>
  <si>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</si>
  <si>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</si>
  <si>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</si>
  <si>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</si>
  <si>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</si>
  <si>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</si>
  <si>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</si>
  <si>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</si>
  <si>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</si>
  <si>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</si>
  <si>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</si>
  <si>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</si>
  <si>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</si>
  <si>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</si>
  <si>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</si>
  <si>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</si>
  <si>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</si>
  <si>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</si>
  <si>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</si>
  <si>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</si>
  <si>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</si>
  <si>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</si>
  <si>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</si>
  <si>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</si>
  <si>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</si>
  <si>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</si>
  <si>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</si>
  <si>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</si>
  <si>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</si>
  <si>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</si>
  <si>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</si>
  <si>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</si>
  <si>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</si>
  <si>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</si>
  <si>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</si>
  <si>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</si>
  <si>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</si>
  <si>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</si>
  <si>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</si>
  <si>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</si>
  <si>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</si>
  <si>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</si>
  <si>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</si>
  <si>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</si>
  <si>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</si>
  <si>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</si>
  <si>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</si>
  <si>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</si>
  <si>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</si>
  <si>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</si>
  <si>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</si>
  <si>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</si>
  <si>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</si>
  <si>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</si>
  <si>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</si>
  <si>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</si>
  <si>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</si>
  <si>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</si>
  <si>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</si>
  <si>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</si>
  <si>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</si>
  <si>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</si>
  <si>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</si>
  <si>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</si>
  <si>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</si>
  <si>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</si>
  <si>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</si>
  <si>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</si>
  <si>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</si>
  <si>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</si>
  <si>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</si>
  <si>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</si>
  <si>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</si>
  <si>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</si>
  <si>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</si>
  <si>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</si>
  <si>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</si>
  <si>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</si>
  <si>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</si>
  <si>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</si>
  <si>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</si>
  <si>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</si>
  <si>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</si>
  <si>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</si>
  <si>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</si>
  <si>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</si>
  <si>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</si>
  <si>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</si>
  <si>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</si>
  <si>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</si>
  <si>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</si>
  <si>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</si>
  <si>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</si>
  <si>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</si>
  <si>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</si>
  <si>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</si>
  <si>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</si>
  <si>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</si>
  <si>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</si>
  <si>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</si>
  <si>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</si>
  <si>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</si>
  <si>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</si>
  <si>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</si>
  <si>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</si>
  <si>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</si>
  <si>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</si>
  <si>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</si>
  <si>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</si>
  <si>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</si>
  <si>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</si>
  <si>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</si>
  <si>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</si>
  <si>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</si>
  <si>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</si>
  <si>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</si>
  <si>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</si>
  <si>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</si>
  <si>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</si>
  <si>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</si>
  <si>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</si>
  <si>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</si>
  <si>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</si>
  <si>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</si>
  <si>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</si>
  <si>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</si>
  <si>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</si>
  <si>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</si>
  <si>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</si>
  <si>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</si>
  <si>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</si>
  <si>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</si>
  <si>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</si>
  <si>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</si>
  <si>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</si>
  <si>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</si>
  <si>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</si>
  <si>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</si>
  <si>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</si>
  <si>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</si>
  <si>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</si>
  <si>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</si>
  <si>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</si>
  <si>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</si>
  <si>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</si>
  <si>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</si>
  <si>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</si>
  <si>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</si>
  <si>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</si>
  <si>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</si>
  <si>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</si>
  <si>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</si>
  <si>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</si>
  <si>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</si>
  <si>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</si>
  <si>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</si>
  <si>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</si>
  <si>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</si>
  <si>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</si>
  <si>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</si>
  <si>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</si>
  <si>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</si>
  <si>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</si>
  <si>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</si>
  <si>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</si>
  <si>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</si>
  <si>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</si>
  <si>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</si>
  <si>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</si>
  <si>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</si>
  <si>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</si>
  <si>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</si>
  <si>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</si>
  <si>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</si>
  <si>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</si>
  <si>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</si>
  <si>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</si>
  <si>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</si>
  <si>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</si>
  <si>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</si>
  <si>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</si>
  <si>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</si>
  <si>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</si>
  <si>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</si>
  <si>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</si>
  <si>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</si>
  <si>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</si>
  <si>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</si>
  <si>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</si>
  <si>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</si>
  <si>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</si>
  <si>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</si>
  <si>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</si>
  <si>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</si>
  <si>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</si>
  <si>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</si>
  <si>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</si>
  <si>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</si>
  <si>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</si>
  <si>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</si>
  <si>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</si>
  <si>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</si>
  <si>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</si>
  <si>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</si>
  <si>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</si>
  <si>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</si>
  <si>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</si>
  <si>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</si>
  <si>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</si>
  <si>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</si>
  <si>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</si>
  <si>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</si>
  <si>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</si>
  <si>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</si>
  <si>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</si>
  <si>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</si>
  <si>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</si>
  <si>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</si>
  <si>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</si>
  <si>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</si>
  <si>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</si>
  <si>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</si>
  <si>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</si>
  <si>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</si>
  <si>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</si>
  <si>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</si>
  <si>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</si>
  <si>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</si>
  <si>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</si>
  <si>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</si>
  <si>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</si>
  <si>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</si>
  <si>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</si>
  <si>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</si>
  <si>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</si>
  <si>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</si>
  <si>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</si>
  <si>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</si>
  <si>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</si>
  <si>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</si>
  <si>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</si>
  <si>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</si>
  <si>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</si>
  <si>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</si>
  <si>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</si>
  <si>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</si>
  <si>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</si>
  <si>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</si>
  <si>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</si>
  <si>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</si>
  <si>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</si>
  <si>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</si>
  <si>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</si>
  <si>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</si>
  <si>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</si>
  <si>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</si>
  <si>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</si>
  <si>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</si>
  <si>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</si>
  <si>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</si>
  <si>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</si>
  <si>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</si>
  <si>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</si>
  <si>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</si>
  <si>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</si>
  <si>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</si>
  <si>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</si>
  <si>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</si>
  <si>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</si>
  <si>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</si>
  <si>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</si>
  <si>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</si>
  <si>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</si>
  <si>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</si>
  <si>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</si>
  <si>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</si>
  <si>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</si>
  <si>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</si>
  <si>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</si>
  <si>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</si>
  <si>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</si>
  <si>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</si>
  <si>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</si>
  <si>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</si>
  <si>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</si>
  <si>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</si>
  <si>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</si>
  <si>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</si>
  <si>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</si>
  <si>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</si>
  <si>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</si>
  <si>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</si>
  <si>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</si>
  <si>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</si>
  <si>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</si>
  <si>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</si>
  <si>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</si>
  <si>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</si>
  <si>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</si>
  <si>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</si>
  <si>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</si>
  <si>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</si>
  <si>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</si>
  <si>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</si>
  <si>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</si>
  <si>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</si>
  <si>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</si>
  <si>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</si>
  <si>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</si>
  <si>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</si>
  <si>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</si>
  <si>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</si>
  <si>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</si>
  <si>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</si>
  <si>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</si>
  <si>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</si>
  <si>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</si>
  <si>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</si>
  <si>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</si>
  <si>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</si>
  <si>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</si>
  <si>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</si>
  <si>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</si>
  <si>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</si>
  <si>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</si>
  <si>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</si>
  <si>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</si>
  <si>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</si>
  <si>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</si>
  <si>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</si>
  <si>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</si>
  <si>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</si>
  <si>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</si>
  <si>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</si>
  <si>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</si>
  <si>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</si>
  <si>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</si>
  <si>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</si>
  <si>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</si>
  <si>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</si>
  <si>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</si>
  <si>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</si>
  <si>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</si>
  <si>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</si>
  <si>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</si>
  <si>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</si>
  <si>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</si>
  <si>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</si>
  <si>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</si>
  <si>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</si>
  <si>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</si>
  <si>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</si>
  <si>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</si>
  <si>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</si>
  <si>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</si>
  <si>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</si>
  <si>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</si>
  <si>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</si>
  <si>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</si>
  <si>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</si>
  <si>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</si>
  <si>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</si>
  <si>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</si>
  <si>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</si>
  <si>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</si>
  <si>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</si>
  <si>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</si>
  <si>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</si>
  <si>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</si>
  <si>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</si>
  <si>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</si>
  <si>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</si>
  <si>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</si>
  <si>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</si>
  <si>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</si>
  <si>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</si>
  <si>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</si>
  <si>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</si>
  <si>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</si>
  <si>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</si>
  <si>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</si>
  <si>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</si>
  <si>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</si>
  <si>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</si>
  <si>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</si>
  <si>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</si>
  <si>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</si>
  <si>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</si>
  <si>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</si>
  <si>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</si>
  <si>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</si>
  <si>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</si>
  <si>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</si>
  <si>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</si>
  <si>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</si>
  <si>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</si>
  <si>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</si>
  <si>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</si>
  <si>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</si>
  <si>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</si>
  <si>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</si>
  <si>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</si>
  <si>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</si>
  <si>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</si>
  <si>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</si>
  <si>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</si>
  <si>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</si>
  <si>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</si>
  <si>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</si>
  <si>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</si>
  <si>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</si>
  <si>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</si>
  <si>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</si>
  <si>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</si>
  <si>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</si>
  <si>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</si>
  <si>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</si>
  <si>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</si>
  <si>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</si>
  <si>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</si>
  <si>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</si>
  <si>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</si>
  <si>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</si>
  <si>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</si>
  <si>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</si>
  <si>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</si>
  <si>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</si>
  <si>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</si>
  <si>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</si>
  <si>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</si>
  <si>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</si>
  <si>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</si>
  <si>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</si>
  <si>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</si>
  <si>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</si>
  <si>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</si>
  <si>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</si>
  <si>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</si>
  <si>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</si>
  <si>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</si>
  <si>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</si>
  <si>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</si>
  <si>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</si>
  <si>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</si>
  <si>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</si>
  <si>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</si>
  <si>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</si>
  <si>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</si>
  <si>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</si>
  <si>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</si>
  <si>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</si>
  <si>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</si>
  <si>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</si>
  <si>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</si>
  <si>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</si>
  <si>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</si>
  <si>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</si>
  <si>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</si>
  <si>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</si>
  <si>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</si>
  <si>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</si>
  <si>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</si>
  <si>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</si>
  <si>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</si>
  <si>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</si>
  <si>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</si>
  <si>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</si>
  <si>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</si>
  <si>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</si>
  <si>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</si>
  <si>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</si>
  <si>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</si>
  <si>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</si>
  <si>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</si>
  <si>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</si>
  <si>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</si>
  <si>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</si>
  <si>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</si>
  <si>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</si>
  <si>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</si>
  <si>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</si>
  <si>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</si>
  <si>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</si>
  <si>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</si>
  <si>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</si>
  <si>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</si>
  <si>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</si>
  <si>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</si>
  <si>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</si>
  <si>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</si>
  <si>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</si>
  <si>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</si>
  <si>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</si>
  <si>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</si>
  <si>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</si>
  <si>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</si>
  <si>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</si>
  <si>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</si>
  <si>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</si>
  <si>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</si>
  <si>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</si>
  <si>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</si>
  <si>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</si>
  <si>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</si>
  <si>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</si>
  <si>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</si>
  <si>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</si>
  <si>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</si>
  <si>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</si>
  <si>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</si>
  <si>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</si>
  <si>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</si>
  <si>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</si>
  <si>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</si>
  <si>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</si>
  <si>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</si>
  <si>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</si>
  <si>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</si>
  <si>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</si>
  <si>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</si>
  <si>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</si>
  <si>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</si>
  <si>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</si>
  <si>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</si>
  <si>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</si>
  <si>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</si>
  <si>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</si>
  <si>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</si>
  <si>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</si>
  <si>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</si>
  <si>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</si>
  <si>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</si>
  <si>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</si>
  <si>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</si>
  <si>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</si>
  <si>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</si>
  <si>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</si>
  <si>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</si>
  <si>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</si>
  <si>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</si>
  <si>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</si>
  <si>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</si>
  <si>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</si>
  <si>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</si>
  <si>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</si>
  <si>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</si>
  <si>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</si>
  <si>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</si>
  <si>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</si>
  <si>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</si>
  <si>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</si>
  <si>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</si>
  <si>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</si>
  <si>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</si>
  <si>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</si>
  <si>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</si>
  <si>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</si>
  <si>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</si>
  <si>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</si>
  <si>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</si>
  <si>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</si>
  <si>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</si>
  <si>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</si>
  <si>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</si>
  <si>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</si>
  <si>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</si>
  <si>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</si>
  <si>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</si>
  <si>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</si>
  <si>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</si>
  <si>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</si>
  <si>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</si>
  <si>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</si>
  <si>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</si>
  <si>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</si>
  <si>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</si>
  <si>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</si>
  <si>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</si>
  <si>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</si>
  <si>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</si>
  <si>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</si>
  <si>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</si>
  <si>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</si>
  <si>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</si>
  <si>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</si>
  <si>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</si>
  <si>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</si>
  <si>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</si>
  <si>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</si>
  <si>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</si>
  <si>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</si>
  <si>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</si>
  <si>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</si>
  <si>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</si>
  <si>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</si>
  <si>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</si>
  <si>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</si>
  <si>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</si>
  <si>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</si>
  <si>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</si>
  <si>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</si>
  <si>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</si>
  <si>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</si>
  <si>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</si>
  <si>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</si>
  <si>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</si>
  <si>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</si>
  <si>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</si>
  <si>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</si>
  <si>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</si>
  <si>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</si>
  <si>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</si>
  <si>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</si>
  <si>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</si>
  <si>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</si>
  <si>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</si>
  <si>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</si>
  <si>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</si>
  <si>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</si>
  <si>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</si>
  <si>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</si>
  <si>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</si>
  <si>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</si>
  <si>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</si>
  <si>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</si>
  <si>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</si>
  <si>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</si>
  <si>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</si>
  <si>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</si>
  <si>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</si>
  <si>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</si>
  <si>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</si>
  <si>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</si>
  <si>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</si>
  <si>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</si>
  <si>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</si>
  <si>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</si>
  <si>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</si>
  <si>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</si>
  <si>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</si>
  <si>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</si>
  <si>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</si>
  <si>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</si>
  <si>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</si>
  <si>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</si>
  <si>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</si>
  <si>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</si>
  <si>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</si>
  <si>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</si>
  <si>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</si>
  <si>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</si>
  <si>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</si>
  <si>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</si>
  <si>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</si>
  <si>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</si>
  <si>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</si>
  <si>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</si>
  <si>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</si>
  <si>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</si>
  <si>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</si>
  <si>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</si>
  <si>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</si>
  <si>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</si>
  <si>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</si>
  <si>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</si>
  <si>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</si>
  <si>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</si>
  <si>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</si>
  <si>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</si>
  <si>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</si>
  <si>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</si>
  <si>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</si>
  <si>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</si>
  <si>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</si>
  <si>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</si>
  <si>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</si>
  <si>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</si>
  <si>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</si>
  <si>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</si>
  <si>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</si>
  <si>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</si>
  <si>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</si>
  <si>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</si>
  <si>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</si>
  <si>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</si>
  <si>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</si>
  <si>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</si>
  <si>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</si>
  <si>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</si>
  <si>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</si>
  <si>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</si>
  <si>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</si>
  <si>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</si>
  <si>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</si>
  <si>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</si>
  <si>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</si>
  <si>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</si>
  <si>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</si>
  <si>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</si>
  <si>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</si>
  <si>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</si>
  <si>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</si>
  <si>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</si>
  <si>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</si>
  <si>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</si>
  <si>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</si>
  <si>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</si>
  <si>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</si>
  <si>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</si>
  <si>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</si>
  <si>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</si>
  <si>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</si>
  <si>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</si>
  <si>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</si>
  <si>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</si>
  <si>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</si>
  <si>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</si>
  <si>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</si>
  <si>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</si>
  <si>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</si>
  <si>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</si>
  <si>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</si>
  <si>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</si>
  <si>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</si>
  <si>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</si>
  <si>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</si>
  <si>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</si>
  <si>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</si>
  <si>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</si>
  <si>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</si>
  <si>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</si>
  <si>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</si>
  <si>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</si>
  <si>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</si>
  <si>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</si>
  <si>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</si>
  <si>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</si>
  <si>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</si>
  <si>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</si>
  <si>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</si>
  <si>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</si>
  <si>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</si>
  <si>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</si>
  <si>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</si>
  <si>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</si>
  <si>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</si>
  <si>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</si>
  <si>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</si>
  <si>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</si>
  <si>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</si>
  <si>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</si>
  <si>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</si>
  <si>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</si>
  <si>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</si>
  <si>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</si>
  <si>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</si>
  <si>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</si>
  <si>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</si>
  <si>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</si>
  <si>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</si>
  <si>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</si>
  <si>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</si>
  <si>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</si>
  <si>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</si>
  <si>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</si>
  <si>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</si>
  <si>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</si>
  <si>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</si>
  <si>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</si>
  <si>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</si>
  <si>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</si>
  <si>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</si>
  <si>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</si>
  <si>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</si>
  <si>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</si>
  <si>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</si>
  <si>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</si>
  <si>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</si>
  <si>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</si>
  <si>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</si>
  <si>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</si>
  <si>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</si>
  <si>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</si>
  <si>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</si>
  <si>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</si>
  <si>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</si>
  <si>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</si>
  <si>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</si>
  <si>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</si>
  <si>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</si>
  <si>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</si>
  <si>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</si>
  <si>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</si>
  <si>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</si>
  <si>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</si>
  <si>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</si>
  <si>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</si>
  <si>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</si>
  <si>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</si>
  <si>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</si>
  <si>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</si>
  <si>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</si>
  <si>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</si>
  <si>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</si>
  <si>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</si>
  <si>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</si>
  <si>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</si>
  <si>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</si>
  <si>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</si>
  <si>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</si>
  <si>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</si>
  <si>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</si>
  <si>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</si>
  <si>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</si>
  <si>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</si>
  <si>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</si>
  <si>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</si>
  <si>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</si>
  <si>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</si>
  <si>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</si>
  <si>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</si>
  <si>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</si>
  <si>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</si>
  <si>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</si>
  <si>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</si>
  <si>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</si>
  <si>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</si>
  <si>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</si>
  <si>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</si>
  <si>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</si>
  <si>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</si>
  <si>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</si>
  <si>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</si>
  <si>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</si>
  <si>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</si>
  <si>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</si>
  <si>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</si>
  <si>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</si>
  <si>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</si>
  <si>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</si>
  <si>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</si>
  <si>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</si>
  <si>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</si>
  <si>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</si>
  <si>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</si>
  <si>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</si>
  <si>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</si>
  <si>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</si>
  <si>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</si>
  <si>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</si>
  <si>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</si>
  <si>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</si>
  <si>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</si>
  <si>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</si>
  <si>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</si>
  <si>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</si>
  <si>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</si>
  <si>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</si>
  <si>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</si>
  <si>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</si>
  <si>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</si>
  <si>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</si>
  <si>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</si>
  <si>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</si>
  <si>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</si>
  <si>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</si>
  <si>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</si>
  <si>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</si>
  <si>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</si>
  <si>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</si>
  <si>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</si>
  <si>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</si>
  <si>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</si>
  <si>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</si>
  <si>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</si>
  <si>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</si>
  <si>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</si>
  <si>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</si>
  <si>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</si>
  <si>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</si>
  <si>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</si>
  <si>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</si>
  <si>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</si>
  <si>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</si>
  <si>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</si>
  <si>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</si>
  <si>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</si>
  <si>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</si>
  <si>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</si>
  <si>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</si>
  <si>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</si>
  <si>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</si>
  <si>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</si>
  <si>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</si>
  <si>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</si>
  <si>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</si>
  <si>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</si>
  <si>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</si>
  <si>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</si>
  <si>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</si>
  <si>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</si>
  <si>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</si>
  <si>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</si>
  <si>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</si>
  <si>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</si>
  <si>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</si>
  <si>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</si>
  <si>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</si>
  <si>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</si>
  <si>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</si>
  <si>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</si>
  <si>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</si>
  <si>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</si>
  <si>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</si>
  <si>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</si>
  <si>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</si>
  <si>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</si>
  <si>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</si>
  <si>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</si>
  <si>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</si>
  <si>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</si>
  <si>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</si>
  <si>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</si>
  <si>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</si>
  <si>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</si>
  <si>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</si>
  <si>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</si>
  <si>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</si>
  <si>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</si>
  <si>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</si>
  <si>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</si>
  <si>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</si>
  <si>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</si>
  <si>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</si>
  <si>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</si>
  <si>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</si>
  <si>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</si>
  <si>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</si>
  <si>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</si>
  <si>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</si>
  <si>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</si>
  <si>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</si>
  <si>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</si>
  <si>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</si>
  <si>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</si>
  <si>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</si>
  <si>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</si>
  <si>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</si>
  <si>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</si>
  <si>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</si>
  <si>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</si>
  <si>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</si>
  <si>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</si>
  <si>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</si>
  <si>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</si>
  <si>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</si>
  <si>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</si>
  <si>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</si>
  <si>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</si>
  <si>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</si>
  <si>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</si>
  <si>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</si>
  <si>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</si>
  <si>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</si>
  <si>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</si>
  <si>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</si>
  <si>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</si>
  <si>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</si>
  <si>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</si>
  <si>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</si>
  <si>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</si>
  <si>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</si>
  <si>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</si>
  <si>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</si>
  <si>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</si>
  <si>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</si>
  <si>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</si>
  <si>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</si>
  <si>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</si>
  <si>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</si>
  <si>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</si>
  <si>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</si>
  <si>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</si>
  <si>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</si>
  <si>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</si>
  <si>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</si>
  <si>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</si>
  <si>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</si>
  <si>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</si>
  <si>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</si>
  <si>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</si>
  <si>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</si>
  <si>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</si>
  <si>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</si>
  <si>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</si>
  <si>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</si>
  <si>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</si>
  <si>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</si>
  <si>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</si>
  <si>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</si>
  <si>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</si>
  <si>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</si>
  <si>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</si>
  <si>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</si>
  <si>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</si>
  <si>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</si>
  <si>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</si>
  <si>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</si>
  <si>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</si>
  <si>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</si>
  <si>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</si>
  <si>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</si>
  <si>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</si>
  <si>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</si>
  <si>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</si>
  <si>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</si>
  <si>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</si>
  <si>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</si>
  <si>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</si>
  <si>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</si>
  <si>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</si>
  <si>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</si>
  <si>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</si>
  <si>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</si>
  <si>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</si>
  <si>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</si>
  <si>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</si>
  <si>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</si>
  <si>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</si>
  <si>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</si>
  <si>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</si>
  <si>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</si>
  <si>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</si>
  <si>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</si>
  <si>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</si>
  <si>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</si>
  <si>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</si>
  <si>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</si>
  <si>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</si>
  <si>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</si>
  <si>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</si>
  <si>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</si>
  <si>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</si>
  <si>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</si>
  <si>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</si>
  <si>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</si>
  <si>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</si>
  <si>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</si>
  <si>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</si>
  <si>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</si>
  <si>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</si>
  <si>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</si>
  <si>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</si>
  <si>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</si>
  <si>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</si>
  <si>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</si>
  <si>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</si>
  <si>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</si>
  <si>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</si>
  <si>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</si>
  <si>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</si>
  <si>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</si>
  <si>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</si>
  <si>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</si>
  <si>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</si>
  <si>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</si>
  <si>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</si>
  <si>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</si>
  <si>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</si>
  <si>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</si>
  <si>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</si>
  <si>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</si>
  <si>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</si>
  <si>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</si>
  <si>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</si>
  <si>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</si>
  <si>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</si>
  <si>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</si>
  <si>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</si>
  <si>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</si>
  <si>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</si>
  <si>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</si>
  <si>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</si>
  <si>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</si>
  <si>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</si>
  <si>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</si>
  <si>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</si>
  <si>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</si>
  <si>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</si>
  <si>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</si>
  <si>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</si>
  <si>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</si>
  <si>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</si>
  <si>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</si>
  <si>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</si>
  <si>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</si>
  <si>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</si>
  <si>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</si>
  <si>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</si>
  <si>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</si>
  <si>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</si>
  <si>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</si>
  <si>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</si>
  <si>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</si>
  <si>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</si>
  <si>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</si>
  <si>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</si>
  <si>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</si>
  <si>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</si>
  <si>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</si>
  <si>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</si>
  <si>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</si>
  <si>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</si>
  <si>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</si>
  <si>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</si>
  <si>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</si>
  <si>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</si>
  <si>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</si>
  <si>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</si>
  <si>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</si>
  <si>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</si>
  <si>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</si>
  <si>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</si>
  <si>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</si>
  <si>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</si>
  <si>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</si>
  <si>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</si>
  <si>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</si>
  <si>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</si>
  <si>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</si>
  <si>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</si>
  <si>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</si>
  <si>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</si>
  <si>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</si>
  <si>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</si>
  <si>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</si>
  <si>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</si>
  <si>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</si>
  <si>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</si>
  <si>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</si>
  <si>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</si>
  <si>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</si>
  <si>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</si>
  <si>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</si>
  <si>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</si>
  <si>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</si>
  <si>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</si>
  <si>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</si>
  <si>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</si>
  <si>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</si>
  <si>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</si>
  <si>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</si>
  <si>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</si>
  <si>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</si>
  <si>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</si>
  <si>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</si>
  <si>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</si>
  <si>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</si>
  <si>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</si>
  <si>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</si>
  <si>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</si>
  <si>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</si>
  <si>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</si>
  <si>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</si>
  <si>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</si>
  <si>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</si>
  <si>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</si>
  <si>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</si>
  <si>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</si>
  <si>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</si>
  <si>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</si>
  <si>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</si>
  <si>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</si>
  <si>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</si>
  <si>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</si>
  <si>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</si>
  <si>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</si>
  <si>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</si>
  <si>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</si>
  <si>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</si>
  <si>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</si>
  <si>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</si>
  <si>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</si>
  <si>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</si>
  <si>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</si>
  <si>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</si>
  <si>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</si>
  <si>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</si>
  <si>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</si>
  <si>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</si>
  <si>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</si>
  <si>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</si>
  <si>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</si>
  <si>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</si>
  <si>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</si>
  <si>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</si>
  <si>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</si>
  <si>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</si>
  <si>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</si>
  <si>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</si>
  <si>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</si>
  <si>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</si>
  <si>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</si>
  <si>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</si>
  <si>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</si>
  <si>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</si>
  <si>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</si>
  <si>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</si>
  <si>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</si>
  <si>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</si>
  <si>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</si>
  <si>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</si>
  <si>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</si>
  <si>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</si>
  <si>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</si>
  <si>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</si>
  <si>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</si>
  <si>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</si>
  <si>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</si>
  <si>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</si>
  <si>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</si>
  <si>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</si>
  <si>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</si>
  <si>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</si>
  <si>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</si>
  <si>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</si>
  <si>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</si>
  <si>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</si>
  <si>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</si>
  <si>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</si>
  <si>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</si>
  <si>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</si>
  <si>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</si>
  <si>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</si>
  <si>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</si>
  <si>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</si>
  <si>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</si>
  <si>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</si>
  <si>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</si>
  <si>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</si>
  <si>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</si>
  <si>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</si>
  <si>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</si>
  <si>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</si>
  <si>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</si>
  <si>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</si>
  <si>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</si>
  <si>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</si>
  <si>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</si>
  <si>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</si>
  <si>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</si>
  <si>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</si>
  <si>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</si>
  <si>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</si>
  <si>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</si>
  <si>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</si>
  <si>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</si>
  <si>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</si>
  <si>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</si>
  <si>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</si>
  <si>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</si>
  <si>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</si>
  <si>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</si>
  <si>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</si>
  <si>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</si>
  <si>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</si>
  <si>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</si>
  <si>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</si>
  <si>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</si>
  <si>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</si>
  <si>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</si>
  <si>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</si>
  <si>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</si>
  <si>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</si>
  <si>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</si>
  <si>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</si>
  <si>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</si>
  <si>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</si>
  <si>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</si>
  <si>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</si>
  <si>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</si>
  <si>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</si>
  <si>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</si>
  <si>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</si>
  <si>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</si>
  <si>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</si>
  <si>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</si>
  <si>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</si>
  <si>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</si>
  <si>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</si>
  <si>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</si>
  <si>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</si>
  <si>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</si>
  <si>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</si>
  <si>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</si>
  <si>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</si>
  <si>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</si>
  <si>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</si>
  <si>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</si>
  <si>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</si>
  <si>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</si>
  <si>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</si>
  <si>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</si>
  <si>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</si>
  <si>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</si>
  <si>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</si>
  <si>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</si>
  <si>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</si>
  <si>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</si>
  <si>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</si>
  <si>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</si>
  <si>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</si>
  <si>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</si>
  <si>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</si>
  <si>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</si>
  <si>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</si>
  <si>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</si>
  <si>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</si>
  <si>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</si>
  <si>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</si>
  <si>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</si>
  <si>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</si>
  <si>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</si>
  <si>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</si>
  <si>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</si>
  <si>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</si>
  <si>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</si>
  <si>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</si>
  <si>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</si>
  <si>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</si>
  <si>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</si>
  <si>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</si>
  <si>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</si>
  <si>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</si>
  <si>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</si>
  <si>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</si>
  <si>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</si>
  <si>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</si>
  <si>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</si>
  <si>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</si>
  <si>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</si>
  <si>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</si>
  <si>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</si>
  <si>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</si>
  <si>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</si>
  <si>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</si>
  <si>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</si>
  <si>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</si>
  <si>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</si>
  <si>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</si>
  <si>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</si>
  <si>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</si>
  <si>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</si>
  <si>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</si>
  <si>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</si>
  <si>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</si>
  <si>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</si>
  <si>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</si>
  <si>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</si>
  <si>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</si>
  <si>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</si>
  <si>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</si>
  <si>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</si>
  <si>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</si>
  <si>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</si>
  <si>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</si>
  <si>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</si>
  <si>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</si>
  <si>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</si>
  <si>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</si>
  <si>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</si>
  <si>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</si>
  <si>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</si>
  <si>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</si>
  <si>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</si>
  <si>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</si>
  <si>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</si>
  <si>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</si>
  <si>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</si>
  <si>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</si>
  <si>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</si>
  <si>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</si>
  <si>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</si>
  <si>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</si>
  <si>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</si>
  <si>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</si>
  <si>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</si>
  <si>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</si>
  <si>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</si>
  <si>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</si>
  <si>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</si>
  <si>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</si>
  <si>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</si>
  <si>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</si>
  <si>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</si>
  <si>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</si>
  <si>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</si>
  <si>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</si>
  <si>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</si>
  <si>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</si>
  <si>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</si>
  <si>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</si>
  <si>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</si>
  <si>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</si>
  <si>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</si>
  <si>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</si>
  <si>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</si>
  <si>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</si>
  <si>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</si>
  <si>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</si>
  <si>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</si>
  <si>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</si>
  <si>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</si>
  <si>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</si>
  <si>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</si>
  <si>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</si>
  <si>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</si>
  <si>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</si>
  <si>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</si>
  <si>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</si>
  <si>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19.11.2020</t>
  </si>
  <si>
    <t>Кулевич</t>
  </si>
  <si>
    <t>Михаил</t>
  </si>
  <si>
    <t>Александрович</t>
  </si>
  <si>
    <t>Дудина</t>
  </si>
  <si>
    <t>Диана</t>
  </si>
  <si>
    <t>Александровна</t>
  </si>
  <si>
    <t>Гриднева</t>
  </si>
  <si>
    <t>Арина</t>
  </si>
  <si>
    <t>Ивановна</t>
  </si>
  <si>
    <t xml:space="preserve">Реденко       </t>
  </si>
  <si>
    <t>Антон</t>
  </si>
  <si>
    <t>Алексеевич</t>
  </si>
  <si>
    <t>Чубарина</t>
  </si>
  <si>
    <t>Анастасия</t>
  </si>
  <si>
    <t>Анатольевна</t>
  </si>
  <si>
    <t>Викторовна</t>
  </si>
  <si>
    <t>обществознанию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</si>
</sst>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7;&#1087;&#1080;&#1089;&#1086;&#1082;%20&#1085;&#1072;%20&#1086;&#1073;&#1097;&#1077;&#1089;&#1090;&#1074;&#1086;_&#1054;&#1073;&#1097;&#1077;&#1089;&#1090;&#1074;&#1086;&#1079;&#1085;&#1072;&#1085;&#1080;&#1077;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60;&#1086;&#1088;&#1084;&#1072;%203_2020%20-%20&#1086;&#1073;&#1097;&#1077;&#1089;&#1090;&#1074;&#1086;%20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7;&#1077;&#1088;&#1085;&#1086;&#1075;&#1088;&#1072;&#1076;&#1089;&#1082;&#1080;&#1081;_&#1086;&#1073;&#1097;&#1077;&#1089;&#1090;&#1074;&#1086;&#1079;&#1085;&#1072;&#1085;&#1080;&#1077;_7_2020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0">
          <cell r="C10" t="str">
            <v>Дудина</v>
          </cell>
        </row>
        <row r="11">
          <cell r="C11" t="str">
            <v>Ямпольская</v>
          </cell>
          <cell r="D11" t="str">
            <v>Ольга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>
        <row r="10">
          <cell r="C10" t="str">
            <v xml:space="preserve">Молочинская </v>
          </cell>
          <cell r="D10" t="str">
            <v>Ева</v>
          </cell>
          <cell r="E10" t="str">
            <v>Евгеньевна</v>
          </cell>
          <cell r="G10">
            <v>39242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>
        <row r="10">
          <cell r="C10" t="str">
            <v xml:space="preserve">Реденко       </v>
          </cell>
          <cell r="H10" t="str">
            <v>РОССИЯ</v>
          </cell>
          <cell r="I10" t="str">
            <v>не имеются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9"/>
  <sheetViews>
    <sheetView showGridLines="0" tabSelected="1" workbookViewId="0">
      <selection activeCell="C3" sqref="C3:D3"/>
    </sheetView>
  </sheetViews>
  <sheetFormatPr defaultRowHeight="15" x14ac:dyDescent="0.25"/>
  <cols>
    <col min="1" max="1" width="22.25" style="9" customWidth="1"/>
    <col min="2" max="2" width="4.875" customWidth="1"/>
    <col min="3" max="3" width="18.875" customWidth="1"/>
    <col min="4" max="4" width="17.125" customWidth="1"/>
    <col min="5" max="5" width="16.625" customWidth="1"/>
    <col min="6" max="6" width="9.375" style="17" customWidth="1"/>
    <col min="7" max="7" width="12.125" customWidth="1"/>
    <col min="8" max="8" width="13" style="21" customWidth="1"/>
    <col min="9" max="9" width="13.875" style="21" customWidth="1"/>
    <col min="10" max="10" width="10" style="43" customWidth="1"/>
    <col min="11" max="11" width="40.625" style="39" customWidth="1"/>
    <col min="12" max="12" width="9.625" customWidth="1"/>
    <col min="13" max="13" width="12.375" style="9" customWidth="1"/>
    <col min="14" max="14" width="10.125" customWidth="1"/>
  </cols>
  <sheetData>
    <row r="1" spans="1:14" x14ac:dyDescent="0.2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25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25">
      <c r="B3" s="1" t="s">
        <v>13</v>
      </c>
      <c r="C3" s="44" t="s">
        <v>2816</v>
      </c>
      <c r="D3" s="44"/>
      <c r="E3" s="2"/>
      <c r="F3" s="2" t="s">
        <v>14</v>
      </c>
      <c r="G3" s="10">
        <v>7</v>
      </c>
      <c r="H3" s="20"/>
      <c r="I3" s="20"/>
      <c r="J3" s="41"/>
      <c r="K3" s="37"/>
      <c r="L3" s="1"/>
      <c r="M3" s="18"/>
      <c r="N3" s="1"/>
    </row>
    <row r="4" spans="1:14" x14ac:dyDescent="0.25">
      <c r="B4" s="45" t="s">
        <v>2799</v>
      </c>
      <c r="C4" s="46"/>
      <c r="D4" s="46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25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25">
      <c r="B6" s="46" t="s">
        <v>33</v>
      </c>
      <c r="C6" s="46"/>
      <c r="D6" s="46"/>
      <c r="E6" s="46"/>
      <c r="F6" s="46"/>
      <c r="G6" s="46"/>
      <c r="H6" s="20"/>
      <c r="I6" s="20"/>
      <c r="J6" s="41"/>
      <c r="K6" s="37"/>
      <c r="L6" s="1"/>
      <c r="M6" s="18"/>
      <c r="N6" s="1"/>
    </row>
    <row r="7" spans="1:14" x14ac:dyDescent="0.25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25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25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32.25" customHeight="1" x14ac:dyDescent="0.25">
      <c r="A10" s="11" t="s">
        <v>33</v>
      </c>
      <c r="B10" s="12">
        <v>1</v>
      </c>
      <c r="C10" s="13" t="s">
        <v>2800</v>
      </c>
      <c r="D10" s="13" t="s">
        <v>2801</v>
      </c>
      <c r="E10" s="13" t="s">
        <v>2802</v>
      </c>
      <c r="F10" s="19" t="s">
        <v>328</v>
      </c>
      <c r="G10" s="15">
        <v>39163</v>
      </c>
      <c r="H10" s="19" t="s">
        <v>70</v>
      </c>
      <c r="I10" s="19" t="s">
        <v>321</v>
      </c>
      <c r="J10" s="42">
        <v>866</v>
      </c>
      <c r="K10" s="40" t="str">
        <f>VLOOKUP(J10,ОО!C:E,3,FALSE)</f>
        <v>муниципальное бюджетное общеобразовательное учреждение гимназия г.Зернограда</v>
      </c>
      <c r="L10" s="14">
        <v>7</v>
      </c>
      <c r="M10" s="13" t="s">
        <v>325</v>
      </c>
      <c r="N10" s="14">
        <v>19</v>
      </c>
    </row>
    <row r="11" spans="1:14" ht="51.75" customHeight="1" x14ac:dyDescent="0.25">
      <c r="A11" s="11" t="str">
        <f t="shared" ref="A11:A16" si="0">$A$10</f>
        <v>Зерноградский</v>
      </c>
      <c r="B11" s="12">
        <v>2</v>
      </c>
      <c r="C11" s="13" t="str">
        <f>[1]Форма3!C11</f>
        <v>Ямпольская</v>
      </c>
      <c r="D11" s="13" t="str">
        <f>[1]Форма3!D11</f>
        <v>Ольга</v>
      </c>
      <c r="E11" s="13" t="s">
        <v>2815</v>
      </c>
      <c r="F11" s="19" t="s">
        <v>329</v>
      </c>
      <c r="G11" s="15">
        <v>39329</v>
      </c>
      <c r="H11" s="19" t="s">
        <v>70</v>
      </c>
      <c r="I11" s="19" t="s">
        <v>321</v>
      </c>
      <c r="J11" s="42">
        <v>1123</v>
      </c>
      <c r="K11" s="40" t="str">
        <f>VLOOKUP(J11,ОО!C:E,3,FALSE)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11" s="14">
        <v>7</v>
      </c>
      <c r="M11" s="13" t="s">
        <v>325</v>
      </c>
      <c r="N11" s="14">
        <v>16</v>
      </c>
    </row>
    <row r="12" spans="1:14" ht="27" customHeight="1" x14ac:dyDescent="0.25">
      <c r="A12" s="11" t="str">
        <f t="shared" si="0"/>
        <v>Зерноградский</v>
      </c>
      <c r="B12" s="12">
        <v>3</v>
      </c>
      <c r="C12" s="13" t="str">
        <f>[2]Форма3!C10</f>
        <v xml:space="preserve">Молочинская </v>
      </c>
      <c r="D12" s="13" t="str">
        <f>[2]Форма3!D10</f>
        <v>Ева</v>
      </c>
      <c r="E12" s="13" t="str">
        <f>[2]Форма3!E10</f>
        <v>Евгеньевна</v>
      </c>
      <c r="F12" s="19" t="s">
        <v>329</v>
      </c>
      <c r="G12" s="15">
        <f>[2]Форма3!G10</f>
        <v>39242</v>
      </c>
      <c r="H12" s="19" t="s">
        <v>70</v>
      </c>
      <c r="I12" s="19" t="s">
        <v>321</v>
      </c>
      <c r="J12" s="42">
        <v>866</v>
      </c>
      <c r="K12" s="40" t="str">
        <f>VLOOKUP(J12,ОО!C:E,3,FALSE)</f>
        <v>муниципальное бюджетное общеобразовательное учреждение гимназия г.Зернограда</v>
      </c>
      <c r="L12" s="14">
        <v>7</v>
      </c>
      <c r="M12" s="13" t="s">
        <v>325</v>
      </c>
      <c r="N12" s="14">
        <v>14</v>
      </c>
    </row>
    <row r="13" spans="1:14" ht="27.75" customHeight="1" x14ac:dyDescent="0.25">
      <c r="A13" s="11" t="str">
        <f t="shared" si="0"/>
        <v>Зерноградский</v>
      </c>
      <c r="B13" s="12">
        <v>4</v>
      </c>
      <c r="C13" s="13" t="s">
        <v>2803</v>
      </c>
      <c r="D13" s="13" t="s">
        <v>2804</v>
      </c>
      <c r="E13" s="13" t="s">
        <v>2805</v>
      </c>
      <c r="F13" s="19" t="s">
        <v>329</v>
      </c>
      <c r="G13" s="15">
        <v>39351</v>
      </c>
      <c r="H13" s="19" t="s">
        <v>70</v>
      </c>
      <c r="I13" s="19" t="s">
        <v>321</v>
      </c>
      <c r="J13" s="42">
        <v>1123</v>
      </c>
      <c r="K13" s="40" t="str">
        <f>VLOOKUP(J13,ОО!C:E,3,FALSE)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13" s="14">
        <v>7</v>
      </c>
      <c r="M13" s="13" t="s">
        <v>325</v>
      </c>
      <c r="N13" s="14">
        <v>12</v>
      </c>
    </row>
    <row r="14" spans="1:14" ht="26.25" customHeight="1" x14ac:dyDescent="0.25">
      <c r="A14" s="11" t="str">
        <f t="shared" si="0"/>
        <v>Зерноградский</v>
      </c>
      <c r="B14" s="12">
        <v>5</v>
      </c>
      <c r="C14" s="13" t="s">
        <v>2806</v>
      </c>
      <c r="D14" s="13" t="s">
        <v>2807</v>
      </c>
      <c r="E14" s="13" t="s">
        <v>2808</v>
      </c>
      <c r="F14" s="19" t="s">
        <v>329</v>
      </c>
      <c r="G14" s="15">
        <v>39262</v>
      </c>
      <c r="H14" s="19" t="s">
        <v>70</v>
      </c>
      <c r="I14" s="19" t="s">
        <v>321</v>
      </c>
      <c r="J14" s="42">
        <v>879</v>
      </c>
      <c r="K14" s="40" t="str">
        <f>VLOOKUP(J14,ОО!C:E,3,FALSE)</f>
        <v>муниципальное бюджетное общеобразовательное учреждение Россошинская средняя общеобразовательная школа Зерноградского района</v>
      </c>
      <c r="L14" s="14">
        <v>7</v>
      </c>
      <c r="M14" s="13" t="s">
        <v>325</v>
      </c>
      <c r="N14" s="14">
        <v>9</v>
      </c>
    </row>
    <row r="15" spans="1:14" ht="27" customHeight="1" x14ac:dyDescent="0.25">
      <c r="A15" s="11" t="str">
        <f t="shared" si="0"/>
        <v>Зерноградский</v>
      </c>
      <c r="B15" s="12">
        <v>6</v>
      </c>
      <c r="C15" s="13" t="s">
        <v>2809</v>
      </c>
      <c r="D15" s="13" t="s">
        <v>2810</v>
      </c>
      <c r="E15" s="13" t="s">
        <v>2811</v>
      </c>
      <c r="F15" s="19" t="s">
        <v>328</v>
      </c>
      <c r="G15" s="15">
        <v>39464</v>
      </c>
      <c r="H15" s="19" t="s">
        <v>70</v>
      </c>
      <c r="I15" s="19" t="s">
        <v>321</v>
      </c>
      <c r="J15" s="42">
        <v>870</v>
      </c>
      <c r="K15" s="40" t="str">
        <f>VLOOKUP(J15,ОО!C:E,3,FALSE)</f>
        <v>муниципальное бюджетное общеобразовательное учреждение средняя общеобразовательная школа (военвед) г.Зернограда</v>
      </c>
      <c r="L15" s="14">
        <v>7</v>
      </c>
      <c r="M15" s="13" t="s">
        <v>325</v>
      </c>
      <c r="N15" s="14">
        <v>9</v>
      </c>
    </row>
    <row r="16" spans="1:14" ht="30.75" customHeight="1" x14ac:dyDescent="0.25">
      <c r="A16" s="11" t="str">
        <f t="shared" si="0"/>
        <v>Зерноградский</v>
      </c>
      <c r="B16" s="12">
        <v>7</v>
      </c>
      <c r="C16" s="13" t="s">
        <v>2812</v>
      </c>
      <c r="D16" s="13" t="s">
        <v>2813</v>
      </c>
      <c r="E16" s="13" t="s">
        <v>2814</v>
      </c>
      <c r="F16" s="19" t="s">
        <v>329</v>
      </c>
      <c r="G16" s="15">
        <v>39085</v>
      </c>
      <c r="H16" s="19" t="str">
        <f>[3]Форма3!H10</f>
        <v>РОССИЯ</v>
      </c>
      <c r="I16" s="19" t="str">
        <f>[3]Форма3!I10</f>
        <v>не имеются</v>
      </c>
      <c r="J16" s="42">
        <v>869</v>
      </c>
      <c r="K16" s="40" t="str">
        <f>VLOOKUP(J16,ОО!C:E,3,FALSE)</f>
        <v>муниципальное бюджетное общеобразовательное учреждение основная общеобразовательная школа г.Зернограда</v>
      </c>
      <c r="L16" s="14">
        <v>7</v>
      </c>
      <c r="M16" s="13" t="s">
        <v>325</v>
      </c>
      <c r="N16" s="14">
        <v>6</v>
      </c>
    </row>
    <row r="17" spans="1:14" ht="30.75" customHeight="1" x14ac:dyDescent="0.25">
      <c r="A17" s="11"/>
      <c r="B17" s="12">
        <v>8</v>
      </c>
      <c r="C17" s="13"/>
      <c r="D17" s="13"/>
      <c r="E17" s="13"/>
      <c r="F17" s="19"/>
      <c r="G17" s="15"/>
      <c r="H17" s="19"/>
      <c r="I17" s="19"/>
      <c r="J17" s="42"/>
      <c r="K17" s="40" t="e">
        <f>VLOOKUP(J17,ОО!C:E,3,FALSE)</f>
        <v>#N/A</v>
      </c>
      <c r="L17" s="14"/>
      <c r="M17" s="13"/>
      <c r="N17" s="14"/>
    </row>
    <row r="18" spans="1:14" x14ac:dyDescent="0.25">
      <c r="A18" s="11"/>
      <c r="B18" s="12">
        <v>9</v>
      </c>
      <c r="C18" s="13"/>
      <c r="D18" s="13"/>
      <c r="E18" s="13"/>
      <c r="F18" s="19"/>
      <c r="G18" s="15"/>
      <c r="H18" s="19"/>
      <c r="I18" s="19"/>
      <c r="J18" s="42"/>
      <c r="K18" s="40" t="e">
        <f>VLOOKUP(J18,ОО!C:E,3,FALSE)</f>
        <v>#N/A</v>
      </c>
      <c r="L18" s="14"/>
      <c r="M18" s="13"/>
      <c r="N18" s="14"/>
    </row>
    <row r="19" spans="1:14" x14ac:dyDescent="0.25">
      <c r="A19" s="11"/>
      <c r="B19" s="12">
        <v>10</v>
      </c>
      <c r="C19" s="13"/>
      <c r="D19" s="13"/>
      <c r="E19" s="13"/>
      <c r="F19" s="19"/>
      <c r="G19" s="15"/>
      <c r="H19" s="19"/>
      <c r="I19" s="19"/>
      <c r="J19" s="42"/>
      <c r="K19" s="40" t="e">
        <f>VLOOKUP(J19,ОО!C:E,3,FALSE)</f>
        <v>#N/A</v>
      </c>
      <c r="L19" s="14"/>
      <c r="M19" s="13"/>
      <c r="N19" s="14"/>
    </row>
    <row r="20" spans="1:14" x14ac:dyDescent="0.25">
      <c r="A20" s="11"/>
      <c r="B20" s="12">
        <v>11</v>
      </c>
      <c r="C20" s="13"/>
      <c r="D20" s="13"/>
      <c r="E20" s="13"/>
      <c r="F20" s="19"/>
      <c r="G20" s="15"/>
      <c r="H20" s="19"/>
      <c r="I20" s="19"/>
      <c r="J20" s="42"/>
      <c r="K20" s="40" t="e">
        <f>VLOOKUP(J20,ОО!C:E,3,FALSE)</f>
        <v>#N/A</v>
      </c>
      <c r="L20" s="14"/>
      <c r="M20" s="13"/>
      <c r="N20" s="14"/>
    </row>
    <row r="21" spans="1:14" x14ac:dyDescent="0.25">
      <c r="A21" s="11"/>
      <c r="B21" s="12">
        <v>12</v>
      </c>
      <c r="C21" s="13"/>
      <c r="D21" s="13"/>
      <c r="E21" s="13"/>
      <c r="F21" s="19"/>
      <c r="G21" s="15"/>
      <c r="H21" s="19"/>
      <c r="I21" s="19"/>
      <c r="J21" s="42"/>
      <c r="K21" s="40" t="e">
        <f>VLOOKUP(J21,ОО!C:E,3,FALSE)</f>
        <v>#N/A</v>
      </c>
      <c r="L21" s="14"/>
      <c r="M21" s="13"/>
      <c r="N21" s="14"/>
    </row>
    <row r="22" spans="1:14" x14ac:dyDescent="0.25">
      <c r="A22" s="11"/>
      <c r="B22" s="12">
        <v>13</v>
      </c>
      <c r="C22" s="13"/>
      <c r="D22" s="13"/>
      <c r="E22" s="13"/>
      <c r="F22" s="19"/>
      <c r="G22" s="15"/>
      <c r="H22" s="19"/>
      <c r="I22" s="19"/>
      <c r="J22" s="42"/>
      <c r="K22" s="40" t="e">
        <f>VLOOKUP(J22,ОО!C:E,3,FALSE)</f>
        <v>#N/A</v>
      </c>
      <c r="L22" s="14"/>
      <c r="M22" s="13"/>
      <c r="N22" s="14"/>
    </row>
    <row r="23" spans="1:14" x14ac:dyDescent="0.25">
      <c r="A23" s="11"/>
      <c r="B23" s="12">
        <v>14</v>
      </c>
      <c r="C23" s="13"/>
      <c r="D23" s="13"/>
      <c r="E23" s="13"/>
      <c r="F23" s="19"/>
      <c r="G23" s="15"/>
      <c r="H23" s="19"/>
      <c r="I23" s="19"/>
      <c r="J23" s="42"/>
      <c r="K23" s="40" t="e">
        <f>VLOOKUP(J23,ОО!C:E,3,FALSE)</f>
        <v>#N/A</v>
      </c>
      <c r="L23" s="14"/>
      <c r="M23" s="13"/>
      <c r="N23" s="14"/>
    </row>
    <row r="24" spans="1:14" x14ac:dyDescent="0.25">
      <c r="A24" s="11"/>
      <c r="B24" s="12">
        <v>15</v>
      </c>
      <c r="C24" s="13"/>
      <c r="D24" s="13"/>
      <c r="E24" s="13"/>
      <c r="F24" s="19"/>
      <c r="G24" s="15"/>
      <c r="H24" s="19"/>
      <c r="I24" s="19"/>
      <c r="J24" s="42"/>
      <c r="K24" s="40" t="e">
        <f>VLOOKUP(J24,ОО!C:E,3,FALSE)</f>
        <v>#N/A</v>
      </c>
      <c r="L24" s="14"/>
      <c r="M24" s="13"/>
      <c r="N24" s="14"/>
    </row>
    <row r="25" spans="1:14" x14ac:dyDescent="0.25">
      <c r="A25" s="11"/>
      <c r="B25" s="12">
        <v>16</v>
      </c>
      <c r="C25" s="13"/>
      <c r="D25" s="13"/>
      <c r="E25" s="13"/>
      <c r="F25" s="19"/>
      <c r="G25" s="15"/>
      <c r="H25" s="19"/>
      <c r="I25" s="19"/>
      <c r="J25" s="42"/>
      <c r="K25" s="40" t="e">
        <f>VLOOKUP(J25,ОО!C:E,3,FALSE)</f>
        <v>#N/A</v>
      </c>
      <c r="L25" s="14"/>
      <c r="M25" s="13"/>
      <c r="N25" s="14"/>
    </row>
    <row r="26" spans="1:14" x14ac:dyDescent="0.25">
      <c r="A26" s="11"/>
      <c r="B26" s="12">
        <v>17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25">
      <c r="A27" s="11"/>
      <c r="B27" s="12">
        <v>18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25">
      <c r="A28" s="11"/>
      <c r="B28" s="12">
        <v>19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25">
      <c r="A29" s="11"/>
      <c r="B29" s="12">
        <v>20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25">
      <c r="A30" s="11"/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25">
      <c r="A31" s="11"/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25">
      <c r="A32" s="11"/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25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25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25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25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25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25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25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25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25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25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25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25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25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25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25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25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25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25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25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25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25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25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25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25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25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25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25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25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25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25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25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25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25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25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25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25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25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25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25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25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25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25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25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25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25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25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25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25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25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25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25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25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25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25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25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25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25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25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25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25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25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25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25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25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25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25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25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25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25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25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25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25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25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25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25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25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25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25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25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25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25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25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25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25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25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25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25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25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25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25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25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25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25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25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25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25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25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25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25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25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25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25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25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25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25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25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25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25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25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25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25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25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25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25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25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25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25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25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25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25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25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25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25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25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25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25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25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25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25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25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25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25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25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25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25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25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25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25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25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25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25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25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25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25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25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25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25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25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25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25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25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25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25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25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25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25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25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25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25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25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25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25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25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25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25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25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25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25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25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25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25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25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25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25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25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25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25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25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25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25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25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25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25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25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25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25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25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25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25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25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25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25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25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25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25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25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25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25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25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25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25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25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25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25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25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25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25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25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25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25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25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25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25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25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25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25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25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25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25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25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25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25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25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25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25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25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25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25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25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25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25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25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25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25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25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25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25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25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25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25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25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25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25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25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25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25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25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25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25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25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25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25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25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25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25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25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25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25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25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25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25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25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25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25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25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25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25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25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25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25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25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25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25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25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25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25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25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25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25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25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25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25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25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25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25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25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25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25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25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25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25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25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25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25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25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25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25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25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25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25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25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25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25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25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25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25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25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25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25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25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25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25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25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25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25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25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25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25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25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25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25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25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25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25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25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25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25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25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25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25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25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25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25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25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25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25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25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25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25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25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25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25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25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25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25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25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25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25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25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25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25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25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25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25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25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25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25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25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25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25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25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25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25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25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25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25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25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25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25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25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25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25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25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25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25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25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25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25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25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25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25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25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25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25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25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25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25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25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25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25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25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25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25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25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25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25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25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25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25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25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25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25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25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25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25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25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25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25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25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25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25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25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25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25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25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25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25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25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25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25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25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25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25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25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25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25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25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25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25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25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25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25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25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25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25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25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25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25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25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25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25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25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25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25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25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25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25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25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25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25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25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25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25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25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25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25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25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25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25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25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25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25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25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25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25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25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25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25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25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25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25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25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25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25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25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25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25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algorithmName="SHA-512" hashValue="BUGjSEtutFa44wUsqtFOQ+dmzfCb2wHr8U8aesX6mwLnRovQl45eRdoVgThjiexPYdmirIuSGvUILq+eXx/nlQ==" saltValue="N1U5mqMhM3IKaDgpsid/Ew==" spinCount="100000"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5" x14ac:dyDescent="0.25"/>
  <cols>
    <col min="1" max="1" width="8.625" style="31" customWidth="1"/>
    <col min="2" max="2" width="31" style="32" customWidth="1"/>
    <col min="3" max="3" width="9.125" style="33"/>
    <col min="4" max="4" width="34.375" style="32" customWidth="1"/>
    <col min="5" max="5" width="50.625" style="34" customWidth="1"/>
    <col min="6" max="6" width="9.125" style="31"/>
    <col min="7" max="7" width="45.75" style="35" customWidth="1"/>
  </cols>
  <sheetData>
    <row r="1" spans="1:7" x14ac:dyDescent="0.25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2.5" x14ac:dyDescent="0.25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2.5" x14ac:dyDescent="0.25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2.5" x14ac:dyDescent="0.25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2.5" x14ac:dyDescent="0.25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2.5" x14ac:dyDescent="0.25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22.5" x14ac:dyDescent="0.25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22.5" x14ac:dyDescent="0.25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22.5" x14ac:dyDescent="0.25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22.5" x14ac:dyDescent="0.25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22.5" x14ac:dyDescent="0.25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3.75" x14ac:dyDescent="0.25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2.5" x14ac:dyDescent="0.25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2.5" x14ac:dyDescent="0.25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2.5" x14ac:dyDescent="0.25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2.5" x14ac:dyDescent="0.25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2.5" x14ac:dyDescent="0.25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2.5" x14ac:dyDescent="0.25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22.5" x14ac:dyDescent="0.25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x14ac:dyDescent="0.25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x14ac:dyDescent="0.25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2.5" x14ac:dyDescent="0.25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3.75" x14ac:dyDescent="0.25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3.75" x14ac:dyDescent="0.25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5.5" x14ac:dyDescent="0.25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5.5" x14ac:dyDescent="0.25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5.5" x14ac:dyDescent="0.25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3.75" x14ac:dyDescent="0.25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25.5" x14ac:dyDescent="0.25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3.75" x14ac:dyDescent="0.25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5.5" x14ac:dyDescent="0.25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5.5" x14ac:dyDescent="0.25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5.5" x14ac:dyDescent="0.25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5.5" x14ac:dyDescent="0.25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25.5" x14ac:dyDescent="0.25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2.5" x14ac:dyDescent="0.25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2.5" x14ac:dyDescent="0.25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2.5" x14ac:dyDescent="0.25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2.5" x14ac:dyDescent="0.25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2.5" x14ac:dyDescent="0.25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2.5" x14ac:dyDescent="0.25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22.5" x14ac:dyDescent="0.25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2.5" x14ac:dyDescent="0.25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22.5" x14ac:dyDescent="0.25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2.5" x14ac:dyDescent="0.25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2.5" x14ac:dyDescent="0.25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25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22.5" x14ac:dyDescent="0.25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5.5" x14ac:dyDescent="0.25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22.5" x14ac:dyDescent="0.25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33.75" x14ac:dyDescent="0.25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22.5" x14ac:dyDescent="0.25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2.5" x14ac:dyDescent="0.25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2.5" x14ac:dyDescent="0.25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2.5" x14ac:dyDescent="0.25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2.5" x14ac:dyDescent="0.25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2.5" x14ac:dyDescent="0.25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2.5" x14ac:dyDescent="0.25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2.5" x14ac:dyDescent="0.25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22.5" x14ac:dyDescent="0.25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25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22.5" x14ac:dyDescent="0.25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22.5" x14ac:dyDescent="0.25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3.75" x14ac:dyDescent="0.25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3.75" x14ac:dyDescent="0.25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2.5" x14ac:dyDescent="0.25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2.5" x14ac:dyDescent="0.25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2.5" x14ac:dyDescent="0.25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2.5" x14ac:dyDescent="0.25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2.5" x14ac:dyDescent="0.25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2.5" x14ac:dyDescent="0.25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2.5" x14ac:dyDescent="0.25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22.5" x14ac:dyDescent="0.25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2.5" x14ac:dyDescent="0.25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2.5" x14ac:dyDescent="0.25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2.5" x14ac:dyDescent="0.25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3.75" x14ac:dyDescent="0.25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2.5" x14ac:dyDescent="0.25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22.5" x14ac:dyDescent="0.25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3.75" x14ac:dyDescent="0.25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25.5" x14ac:dyDescent="0.25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2.5" x14ac:dyDescent="0.25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3.75" x14ac:dyDescent="0.25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2.5" x14ac:dyDescent="0.25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2.5" x14ac:dyDescent="0.25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3.75" x14ac:dyDescent="0.25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3.75" x14ac:dyDescent="0.25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22.5" x14ac:dyDescent="0.25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3.75" x14ac:dyDescent="0.25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2.5" x14ac:dyDescent="0.25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22.5" x14ac:dyDescent="0.25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2.5" x14ac:dyDescent="0.25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2.5" x14ac:dyDescent="0.25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2.5" x14ac:dyDescent="0.25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2.5" x14ac:dyDescent="0.25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2.5" x14ac:dyDescent="0.25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2.5" x14ac:dyDescent="0.25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2.5" x14ac:dyDescent="0.25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2.5" x14ac:dyDescent="0.25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22.5" x14ac:dyDescent="0.25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22.5" x14ac:dyDescent="0.25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2.5" x14ac:dyDescent="0.25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2.5" x14ac:dyDescent="0.25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2.5" x14ac:dyDescent="0.25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2.5" x14ac:dyDescent="0.25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2.5" x14ac:dyDescent="0.25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2.5" x14ac:dyDescent="0.25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x14ac:dyDescent="0.25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25.5" x14ac:dyDescent="0.25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22.5" x14ac:dyDescent="0.25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22.5" x14ac:dyDescent="0.25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2.5" x14ac:dyDescent="0.25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22.5" x14ac:dyDescent="0.25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3.75" x14ac:dyDescent="0.25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2.5" x14ac:dyDescent="0.25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2.5" x14ac:dyDescent="0.25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2.5" x14ac:dyDescent="0.25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2.5" x14ac:dyDescent="0.25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2.5" x14ac:dyDescent="0.25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2.5" x14ac:dyDescent="0.25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2.5" x14ac:dyDescent="0.25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2.5" x14ac:dyDescent="0.25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2.5" x14ac:dyDescent="0.25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2.5" x14ac:dyDescent="0.25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5.5" x14ac:dyDescent="0.25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25.5" x14ac:dyDescent="0.25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2.5" x14ac:dyDescent="0.25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33.75" x14ac:dyDescent="0.25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22.5" x14ac:dyDescent="0.25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2.5" x14ac:dyDescent="0.25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22.5" x14ac:dyDescent="0.25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2.5" x14ac:dyDescent="0.25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3.75" x14ac:dyDescent="0.25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22.5" x14ac:dyDescent="0.25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22.5" x14ac:dyDescent="0.25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5.5" x14ac:dyDescent="0.25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25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2.5" x14ac:dyDescent="0.25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2.5" x14ac:dyDescent="0.25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2.5" x14ac:dyDescent="0.25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2.5" x14ac:dyDescent="0.25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33.75" x14ac:dyDescent="0.25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2.5" x14ac:dyDescent="0.25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2.5" x14ac:dyDescent="0.25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3.75" x14ac:dyDescent="0.25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3.75" x14ac:dyDescent="0.25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2.5" x14ac:dyDescent="0.25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22.5" x14ac:dyDescent="0.25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2.5" x14ac:dyDescent="0.25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2.5" x14ac:dyDescent="0.25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2.5" x14ac:dyDescent="0.25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2.5" x14ac:dyDescent="0.25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22.5" x14ac:dyDescent="0.25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3.75" x14ac:dyDescent="0.25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22.5" x14ac:dyDescent="0.25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22.5" x14ac:dyDescent="0.25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22.5" x14ac:dyDescent="0.25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2.5" x14ac:dyDescent="0.25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25.5" x14ac:dyDescent="0.25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2.5" x14ac:dyDescent="0.25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22.5" x14ac:dyDescent="0.25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22.5" x14ac:dyDescent="0.25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5.5" x14ac:dyDescent="0.25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2.5" x14ac:dyDescent="0.25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2.5" x14ac:dyDescent="0.25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2.5" x14ac:dyDescent="0.25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2.5" x14ac:dyDescent="0.25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25.5" x14ac:dyDescent="0.25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25.5" x14ac:dyDescent="0.25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2.5" x14ac:dyDescent="0.25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22.5" x14ac:dyDescent="0.25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25.5" x14ac:dyDescent="0.25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2.5" x14ac:dyDescent="0.25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2.5" x14ac:dyDescent="0.25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2.5" x14ac:dyDescent="0.25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2.5" x14ac:dyDescent="0.25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2.5" x14ac:dyDescent="0.25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2.5" x14ac:dyDescent="0.25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2.5" x14ac:dyDescent="0.25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2.5" x14ac:dyDescent="0.25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2.5" x14ac:dyDescent="0.25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25.5" x14ac:dyDescent="0.25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22.5" x14ac:dyDescent="0.25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22.5" x14ac:dyDescent="0.25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25.5" x14ac:dyDescent="0.25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25.5" x14ac:dyDescent="0.25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22.5" x14ac:dyDescent="0.25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2.5" x14ac:dyDescent="0.25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22.5" x14ac:dyDescent="0.25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25.5" x14ac:dyDescent="0.25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22.5" x14ac:dyDescent="0.25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22.5" x14ac:dyDescent="0.25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22.5" x14ac:dyDescent="0.25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2.5" x14ac:dyDescent="0.25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22.5" x14ac:dyDescent="0.25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22.5" x14ac:dyDescent="0.25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25.5" x14ac:dyDescent="0.25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2.5" x14ac:dyDescent="0.25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3.75" x14ac:dyDescent="0.25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22.5" x14ac:dyDescent="0.25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2.5" x14ac:dyDescent="0.25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2.5" x14ac:dyDescent="0.25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22.5" x14ac:dyDescent="0.25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22.5" x14ac:dyDescent="0.25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2.5" x14ac:dyDescent="0.25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22.5" x14ac:dyDescent="0.25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2.5" x14ac:dyDescent="0.25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2.5" x14ac:dyDescent="0.25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22.5" x14ac:dyDescent="0.25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22.5" x14ac:dyDescent="0.25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2.5" x14ac:dyDescent="0.25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2.5" x14ac:dyDescent="0.25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2.5" x14ac:dyDescent="0.25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22.5" x14ac:dyDescent="0.25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3.75" x14ac:dyDescent="0.25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2.5" x14ac:dyDescent="0.25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22.5" x14ac:dyDescent="0.25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22.5" x14ac:dyDescent="0.25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22.5" x14ac:dyDescent="0.25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22.5" x14ac:dyDescent="0.25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22.5" x14ac:dyDescent="0.25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22.5" x14ac:dyDescent="0.25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22.5" x14ac:dyDescent="0.25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22.5" x14ac:dyDescent="0.25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2.5" x14ac:dyDescent="0.25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22.5" x14ac:dyDescent="0.25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22.5" x14ac:dyDescent="0.25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2.5" x14ac:dyDescent="0.25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22.5" x14ac:dyDescent="0.25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2.5" x14ac:dyDescent="0.25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22.5" x14ac:dyDescent="0.25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2.5" x14ac:dyDescent="0.25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22.5" x14ac:dyDescent="0.25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22.5" x14ac:dyDescent="0.25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22.5" x14ac:dyDescent="0.25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2.5" x14ac:dyDescent="0.25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2.5" x14ac:dyDescent="0.25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22.5" x14ac:dyDescent="0.25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25.5" x14ac:dyDescent="0.25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25.5" x14ac:dyDescent="0.25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3.75" x14ac:dyDescent="0.25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25.5" x14ac:dyDescent="0.25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25.5" x14ac:dyDescent="0.25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25.5" x14ac:dyDescent="0.25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3.75" x14ac:dyDescent="0.25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22.5" x14ac:dyDescent="0.25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22.5" x14ac:dyDescent="0.25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2.5" x14ac:dyDescent="0.25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22.5" x14ac:dyDescent="0.25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22.5" x14ac:dyDescent="0.25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22.5" x14ac:dyDescent="0.25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22.5" x14ac:dyDescent="0.25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22.5" x14ac:dyDescent="0.25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22.5" x14ac:dyDescent="0.25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22.5" x14ac:dyDescent="0.25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45" x14ac:dyDescent="0.25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22.5" x14ac:dyDescent="0.25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22.5" x14ac:dyDescent="0.25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22.5" x14ac:dyDescent="0.25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22.5" x14ac:dyDescent="0.25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22.5" x14ac:dyDescent="0.25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22.5" x14ac:dyDescent="0.25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3.75" x14ac:dyDescent="0.25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2.5" x14ac:dyDescent="0.25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2.5" x14ac:dyDescent="0.25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2.5" x14ac:dyDescent="0.25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2.5" x14ac:dyDescent="0.25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2.5" x14ac:dyDescent="0.25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2.5" x14ac:dyDescent="0.25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22.5" x14ac:dyDescent="0.25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2.5" x14ac:dyDescent="0.25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2.5" x14ac:dyDescent="0.25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2.5" x14ac:dyDescent="0.25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2.5" x14ac:dyDescent="0.25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3.75" x14ac:dyDescent="0.25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2.5" x14ac:dyDescent="0.25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2.5" x14ac:dyDescent="0.25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2.5" x14ac:dyDescent="0.25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2.5" x14ac:dyDescent="0.25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2.5" x14ac:dyDescent="0.25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2.5" x14ac:dyDescent="0.25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2.5" x14ac:dyDescent="0.25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2.5" x14ac:dyDescent="0.25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2.5" x14ac:dyDescent="0.25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2.5" x14ac:dyDescent="0.25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2.5" x14ac:dyDescent="0.25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2.5" x14ac:dyDescent="0.25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2.5" x14ac:dyDescent="0.25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2.5" x14ac:dyDescent="0.25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2.5" x14ac:dyDescent="0.25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2.5" x14ac:dyDescent="0.25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2.5" x14ac:dyDescent="0.25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2.5" x14ac:dyDescent="0.25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2.5" x14ac:dyDescent="0.25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2.5" x14ac:dyDescent="0.25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2.5" x14ac:dyDescent="0.25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2.5" x14ac:dyDescent="0.25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2.5" x14ac:dyDescent="0.25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22.5" x14ac:dyDescent="0.25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2.5" x14ac:dyDescent="0.25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3.75" x14ac:dyDescent="0.25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2.5" x14ac:dyDescent="0.25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2.5" x14ac:dyDescent="0.25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2.5" x14ac:dyDescent="0.25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2.5" x14ac:dyDescent="0.25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2.5" x14ac:dyDescent="0.25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2.5" x14ac:dyDescent="0.25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2.5" x14ac:dyDescent="0.25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2.5" x14ac:dyDescent="0.25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3.75" x14ac:dyDescent="0.25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3.75" x14ac:dyDescent="0.25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2.5" x14ac:dyDescent="0.25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22.5" x14ac:dyDescent="0.25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22.5" x14ac:dyDescent="0.25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2.5" x14ac:dyDescent="0.25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22.5" x14ac:dyDescent="0.25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2.5" x14ac:dyDescent="0.25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2.5" x14ac:dyDescent="0.25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2.5" x14ac:dyDescent="0.25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2.5" x14ac:dyDescent="0.25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2.5" x14ac:dyDescent="0.25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2.5" x14ac:dyDescent="0.25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2.5" x14ac:dyDescent="0.25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2.5" x14ac:dyDescent="0.25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2.5" x14ac:dyDescent="0.25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25.5" x14ac:dyDescent="0.25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2.5" x14ac:dyDescent="0.25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2.5" x14ac:dyDescent="0.25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2.5" x14ac:dyDescent="0.25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2.5" x14ac:dyDescent="0.25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2.5" x14ac:dyDescent="0.25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22.5" x14ac:dyDescent="0.25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2.5" x14ac:dyDescent="0.25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2.5" x14ac:dyDescent="0.25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2.5" x14ac:dyDescent="0.25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2.5" x14ac:dyDescent="0.25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2.5" x14ac:dyDescent="0.25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2.5" x14ac:dyDescent="0.25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22.5" x14ac:dyDescent="0.25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22.5" x14ac:dyDescent="0.25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33.75" x14ac:dyDescent="0.25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22.5" x14ac:dyDescent="0.25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22.5" x14ac:dyDescent="0.25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3.75" x14ac:dyDescent="0.25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22.5" x14ac:dyDescent="0.25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22.5" x14ac:dyDescent="0.25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22.5" x14ac:dyDescent="0.25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3.75" x14ac:dyDescent="0.25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22.5" x14ac:dyDescent="0.25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22.5" x14ac:dyDescent="0.25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5.5" x14ac:dyDescent="0.25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3.75" x14ac:dyDescent="0.25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22.5" x14ac:dyDescent="0.25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2.5" x14ac:dyDescent="0.25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2.5" x14ac:dyDescent="0.25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2.5" x14ac:dyDescent="0.25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2.5" x14ac:dyDescent="0.25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2.5" x14ac:dyDescent="0.25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8.25" x14ac:dyDescent="0.25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2.5" x14ac:dyDescent="0.25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2.5" x14ac:dyDescent="0.25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2.5" x14ac:dyDescent="0.25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2.5" x14ac:dyDescent="0.25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2.5" x14ac:dyDescent="0.25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2.5" x14ac:dyDescent="0.25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2.5" x14ac:dyDescent="0.25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2.5" x14ac:dyDescent="0.25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22.5" x14ac:dyDescent="0.25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3.75" x14ac:dyDescent="0.25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2.5" x14ac:dyDescent="0.25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2.5" x14ac:dyDescent="0.25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2.5" x14ac:dyDescent="0.25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2.5" x14ac:dyDescent="0.25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2.5" x14ac:dyDescent="0.25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2.5" x14ac:dyDescent="0.25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2.5" x14ac:dyDescent="0.25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2.5" x14ac:dyDescent="0.25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2.5" x14ac:dyDescent="0.25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2.5" x14ac:dyDescent="0.25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22.5" x14ac:dyDescent="0.25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22.5" x14ac:dyDescent="0.25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22.5" x14ac:dyDescent="0.25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22.5" x14ac:dyDescent="0.25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22.5" x14ac:dyDescent="0.25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22.5" x14ac:dyDescent="0.25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3.75" x14ac:dyDescent="0.25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3.75" x14ac:dyDescent="0.25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22.5" x14ac:dyDescent="0.25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22.5" x14ac:dyDescent="0.25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22.5" x14ac:dyDescent="0.25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22.5" x14ac:dyDescent="0.25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22.5" x14ac:dyDescent="0.25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22.5" x14ac:dyDescent="0.25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22.5" x14ac:dyDescent="0.25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3.75" x14ac:dyDescent="0.25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22.5" x14ac:dyDescent="0.25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2.5" x14ac:dyDescent="0.25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22.5" x14ac:dyDescent="0.25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22.5" x14ac:dyDescent="0.25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22.5" x14ac:dyDescent="0.25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2.5" x14ac:dyDescent="0.25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2.5" x14ac:dyDescent="0.25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2.5" x14ac:dyDescent="0.25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2.5" x14ac:dyDescent="0.25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2.5" x14ac:dyDescent="0.25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2.5" x14ac:dyDescent="0.25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2.5" x14ac:dyDescent="0.25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2.5" x14ac:dyDescent="0.25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2.5" x14ac:dyDescent="0.25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2.5" x14ac:dyDescent="0.25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2.5" x14ac:dyDescent="0.25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2.5" x14ac:dyDescent="0.25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2.5" x14ac:dyDescent="0.25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2.5" x14ac:dyDescent="0.25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2.5" x14ac:dyDescent="0.25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2.5" x14ac:dyDescent="0.25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2.5" x14ac:dyDescent="0.25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2.5" x14ac:dyDescent="0.25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2.5" x14ac:dyDescent="0.25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2.5" x14ac:dyDescent="0.25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2.5" x14ac:dyDescent="0.25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2.5" x14ac:dyDescent="0.25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2.5" x14ac:dyDescent="0.25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2.5" x14ac:dyDescent="0.25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2.5" x14ac:dyDescent="0.25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2.5" x14ac:dyDescent="0.25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2.5" x14ac:dyDescent="0.25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2.5" x14ac:dyDescent="0.25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2.5" x14ac:dyDescent="0.25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2.5" x14ac:dyDescent="0.25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2.5" x14ac:dyDescent="0.25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2.5" x14ac:dyDescent="0.25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22.5" x14ac:dyDescent="0.25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3.75" x14ac:dyDescent="0.25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22.5" x14ac:dyDescent="0.25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3.75" x14ac:dyDescent="0.25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2.5" x14ac:dyDescent="0.25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25.5" x14ac:dyDescent="0.25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2.5" x14ac:dyDescent="0.25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2.5" x14ac:dyDescent="0.25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22.5" x14ac:dyDescent="0.25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2.5" x14ac:dyDescent="0.25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2.5" x14ac:dyDescent="0.25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2.5" x14ac:dyDescent="0.25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2.5" x14ac:dyDescent="0.25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2.5" x14ac:dyDescent="0.25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2.5" x14ac:dyDescent="0.25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2.5" x14ac:dyDescent="0.25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2.5" x14ac:dyDescent="0.25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2.5" x14ac:dyDescent="0.25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2.5" x14ac:dyDescent="0.25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2.5" x14ac:dyDescent="0.25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2.5" x14ac:dyDescent="0.25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2.5" x14ac:dyDescent="0.25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2.5" x14ac:dyDescent="0.25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2.5" x14ac:dyDescent="0.25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2.5" x14ac:dyDescent="0.25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2.5" x14ac:dyDescent="0.25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2.5" x14ac:dyDescent="0.25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2.5" x14ac:dyDescent="0.25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2.5" x14ac:dyDescent="0.25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2.5" x14ac:dyDescent="0.25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3.75" x14ac:dyDescent="0.25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2.5" x14ac:dyDescent="0.25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3.75" x14ac:dyDescent="0.25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2.5" x14ac:dyDescent="0.25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2.5" x14ac:dyDescent="0.25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2.5" x14ac:dyDescent="0.25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2.5" x14ac:dyDescent="0.25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2.5" x14ac:dyDescent="0.25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2.5" x14ac:dyDescent="0.25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2.5" x14ac:dyDescent="0.25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2.5" x14ac:dyDescent="0.25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2.5" x14ac:dyDescent="0.25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3.75" x14ac:dyDescent="0.25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2.5" x14ac:dyDescent="0.25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2.5" x14ac:dyDescent="0.25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2.5" x14ac:dyDescent="0.25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2.5" x14ac:dyDescent="0.25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2.5" x14ac:dyDescent="0.25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3.75" x14ac:dyDescent="0.25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22.5" x14ac:dyDescent="0.25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3.75" x14ac:dyDescent="0.25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25.5" x14ac:dyDescent="0.25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2.5" x14ac:dyDescent="0.25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2.5" x14ac:dyDescent="0.25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2.5" x14ac:dyDescent="0.25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2.5" x14ac:dyDescent="0.25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2.5" x14ac:dyDescent="0.25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2.5" x14ac:dyDescent="0.25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2.5" x14ac:dyDescent="0.25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2.5" x14ac:dyDescent="0.25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2.5" x14ac:dyDescent="0.25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2.5" x14ac:dyDescent="0.25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2.5" x14ac:dyDescent="0.25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2.5" x14ac:dyDescent="0.25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2.5" x14ac:dyDescent="0.25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2.5" x14ac:dyDescent="0.25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2.5" x14ac:dyDescent="0.25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2.5" x14ac:dyDescent="0.25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2.5" x14ac:dyDescent="0.25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2.5" x14ac:dyDescent="0.25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2.5" x14ac:dyDescent="0.25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2.5" x14ac:dyDescent="0.25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x14ac:dyDescent="0.25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2.5" x14ac:dyDescent="0.25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2.5" x14ac:dyDescent="0.25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2.5" x14ac:dyDescent="0.25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2.5" x14ac:dyDescent="0.25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2.5" x14ac:dyDescent="0.25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2.5" x14ac:dyDescent="0.25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2.5" x14ac:dyDescent="0.25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2.5" x14ac:dyDescent="0.25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6.25" x14ac:dyDescent="0.25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2.5" x14ac:dyDescent="0.25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2.5" x14ac:dyDescent="0.25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2.5" x14ac:dyDescent="0.25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2.5" x14ac:dyDescent="0.25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22.5" x14ac:dyDescent="0.25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2.5" x14ac:dyDescent="0.25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2.5" x14ac:dyDescent="0.25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2.5" x14ac:dyDescent="0.25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2.5" x14ac:dyDescent="0.25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2.5" x14ac:dyDescent="0.25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2.5" x14ac:dyDescent="0.25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2.5" x14ac:dyDescent="0.25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2.5" x14ac:dyDescent="0.25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2.5" x14ac:dyDescent="0.25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2.5" x14ac:dyDescent="0.25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2.5" x14ac:dyDescent="0.25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2.5" x14ac:dyDescent="0.25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2.5" x14ac:dyDescent="0.25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2.5" x14ac:dyDescent="0.25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2.5" x14ac:dyDescent="0.25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22.5" x14ac:dyDescent="0.25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22.5" x14ac:dyDescent="0.25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3.75" x14ac:dyDescent="0.25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2.5" x14ac:dyDescent="0.25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2.5" x14ac:dyDescent="0.25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2.5" x14ac:dyDescent="0.25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2.5" x14ac:dyDescent="0.25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22.5" x14ac:dyDescent="0.25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3.75" x14ac:dyDescent="0.25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2.5" x14ac:dyDescent="0.25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2.5" x14ac:dyDescent="0.25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2.5" x14ac:dyDescent="0.25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3.75" x14ac:dyDescent="0.25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5.5" x14ac:dyDescent="0.25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22.5" x14ac:dyDescent="0.25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2.5" x14ac:dyDescent="0.25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3.75" x14ac:dyDescent="0.25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2.5" x14ac:dyDescent="0.25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2.5" x14ac:dyDescent="0.25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2.5" x14ac:dyDescent="0.25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2.5" x14ac:dyDescent="0.25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2.5" x14ac:dyDescent="0.25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2.5" x14ac:dyDescent="0.25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3.75" x14ac:dyDescent="0.25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2.5" x14ac:dyDescent="0.25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33.75" x14ac:dyDescent="0.25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2.5" x14ac:dyDescent="0.25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2.5" x14ac:dyDescent="0.25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2.5" x14ac:dyDescent="0.25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2.5" x14ac:dyDescent="0.25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2.5" x14ac:dyDescent="0.25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2.5" x14ac:dyDescent="0.25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2.5" x14ac:dyDescent="0.25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2.5" x14ac:dyDescent="0.25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2.5" x14ac:dyDescent="0.25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2.5" x14ac:dyDescent="0.25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2.5" x14ac:dyDescent="0.25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2.5" x14ac:dyDescent="0.25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2.5" x14ac:dyDescent="0.25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2.5" x14ac:dyDescent="0.25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2.5" x14ac:dyDescent="0.25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2.5" x14ac:dyDescent="0.25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2.5" x14ac:dyDescent="0.25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2.5" x14ac:dyDescent="0.25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2.5" x14ac:dyDescent="0.25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2.5" x14ac:dyDescent="0.25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2.5" x14ac:dyDescent="0.25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2.5" x14ac:dyDescent="0.25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2.5" x14ac:dyDescent="0.25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2.5" x14ac:dyDescent="0.25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2.5" x14ac:dyDescent="0.25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2.5" x14ac:dyDescent="0.25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2.5" x14ac:dyDescent="0.25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2.5" x14ac:dyDescent="0.25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2.5" x14ac:dyDescent="0.25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2.5" x14ac:dyDescent="0.25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2.5" x14ac:dyDescent="0.25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2.5" x14ac:dyDescent="0.25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2.5" x14ac:dyDescent="0.25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2.5" x14ac:dyDescent="0.25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2.5" x14ac:dyDescent="0.25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2.5" x14ac:dyDescent="0.25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2.5" x14ac:dyDescent="0.25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3.75" x14ac:dyDescent="0.25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2.5" x14ac:dyDescent="0.25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2.5" x14ac:dyDescent="0.25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2.5" x14ac:dyDescent="0.25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2.5" x14ac:dyDescent="0.25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2.5" x14ac:dyDescent="0.25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2.5" x14ac:dyDescent="0.25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2.5" x14ac:dyDescent="0.25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2.5" x14ac:dyDescent="0.25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2.5" x14ac:dyDescent="0.25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2.5" x14ac:dyDescent="0.25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2.5" x14ac:dyDescent="0.25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2.5" x14ac:dyDescent="0.25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2.5" x14ac:dyDescent="0.25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2.5" x14ac:dyDescent="0.25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2.5" x14ac:dyDescent="0.25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2.5" x14ac:dyDescent="0.25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2.5" x14ac:dyDescent="0.25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3.75" x14ac:dyDescent="0.25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22.5" x14ac:dyDescent="0.25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2.5" x14ac:dyDescent="0.25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2.5" x14ac:dyDescent="0.25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3.75" x14ac:dyDescent="0.25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2.5" x14ac:dyDescent="0.25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2.5" x14ac:dyDescent="0.25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3.75" x14ac:dyDescent="0.25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2.5" x14ac:dyDescent="0.25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3.75" x14ac:dyDescent="0.25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2.5" x14ac:dyDescent="0.25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2.5" x14ac:dyDescent="0.25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2.5" x14ac:dyDescent="0.25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22.5" x14ac:dyDescent="0.25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33.75" x14ac:dyDescent="0.25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2.5" x14ac:dyDescent="0.25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3.75" x14ac:dyDescent="0.25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3.75" x14ac:dyDescent="0.25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3.75" x14ac:dyDescent="0.25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3.75" x14ac:dyDescent="0.25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3.75" x14ac:dyDescent="0.25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3.75" x14ac:dyDescent="0.25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3.75" x14ac:dyDescent="0.25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3.75" x14ac:dyDescent="0.25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3.75" x14ac:dyDescent="0.25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3.75" x14ac:dyDescent="0.25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3.75" x14ac:dyDescent="0.25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3.75" x14ac:dyDescent="0.25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3.75" x14ac:dyDescent="0.25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25.5" x14ac:dyDescent="0.25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2.5" x14ac:dyDescent="0.25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2.5" x14ac:dyDescent="0.25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2.5" x14ac:dyDescent="0.25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2.5" x14ac:dyDescent="0.25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2.5" x14ac:dyDescent="0.25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2.5" x14ac:dyDescent="0.25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2.5" x14ac:dyDescent="0.25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2.5" x14ac:dyDescent="0.25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2.5" x14ac:dyDescent="0.25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2.5" x14ac:dyDescent="0.25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2.5" x14ac:dyDescent="0.25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2.5" x14ac:dyDescent="0.25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2.5" x14ac:dyDescent="0.25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22.5" x14ac:dyDescent="0.25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22.5" x14ac:dyDescent="0.25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3.75" x14ac:dyDescent="0.25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3.75" x14ac:dyDescent="0.25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3.75" x14ac:dyDescent="0.25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22.5" x14ac:dyDescent="0.25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22.5" x14ac:dyDescent="0.25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22.5" x14ac:dyDescent="0.25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22.5" x14ac:dyDescent="0.25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22.5" x14ac:dyDescent="0.25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3.75" x14ac:dyDescent="0.25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33.75" x14ac:dyDescent="0.25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22.5" x14ac:dyDescent="0.25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22.5" x14ac:dyDescent="0.25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3.75" x14ac:dyDescent="0.25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22.5" x14ac:dyDescent="0.25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22.5" x14ac:dyDescent="0.25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25.5" x14ac:dyDescent="0.25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2.5" x14ac:dyDescent="0.25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2.5" x14ac:dyDescent="0.25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2.5" x14ac:dyDescent="0.25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25.5" x14ac:dyDescent="0.25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22.5" x14ac:dyDescent="0.25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22.5" x14ac:dyDescent="0.25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2.5" x14ac:dyDescent="0.25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2.5" x14ac:dyDescent="0.25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2.5" x14ac:dyDescent="0.25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2.5" x14ac:dyDescent="0.25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2.5" x14ac:dyDescent="0.25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2.5" x14ac:dyDescent="0.25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2.5" x14ac:dyDescent="0.25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2.5" x14ac:dyDescent="0.25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2.5" x14ac:dyDescent="0.25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2.5" x14ac:dyDescent="0.25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2.5" x14ac:dyDescent="0.25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2.5" x14ac:dyDescent="0.25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2.5" x14ac:dyDescent="0.25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2.5" x14ac:dyDescent="0.25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22.5" x14ac:dyDescent="0.25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3.75" x14ac:dyDescent="0.25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22.5" x14ac:dyDescent="0.25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3.75" x14ac:dyDescent="0.25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2.5" x14ac:dyDescent="0.25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2.5" x14ac:dyDescent="0.25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2.5" x14ac:dyDescent="0.25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2.5" x14ac:dyDescent="0.25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2.5" x14ac:dyDescent="0.25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2.5" x14ac:dyDescent="0.25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2.5" x14ac:dyDescent="0.25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2.5" x14ac:dyDescent="0.25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2.5" x14ac:dyDescent="0.25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2.5" x14ac:dyDescent="0.25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2.5" x14ac:dyDescent="0.25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2.5" x14ac:dyDescent="0.25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2.5" x14ac:dyDescent="0.25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2.5" x14ac:dyDescent="0.25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2.5" x14ac:dyDescent="0.25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2.5" x14ac:dyDescent="0.25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2.5" x14ac:dyDescent="0.25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2.5" x14ac:dyDescent="0.25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2.5" x14ac:dyDescent="0.25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2.5" x14ac:dyDescent="0.25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2.5" x14ac:dyDescent="0.25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2.5" x14ac:dyDescent="0.25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2.5" x14ac:dyDescent="0.25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2.5" x14ac:dyDescent="0.25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2.5" x14ac:dyDescent="0.25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2.5" x14ac:dyDescent="0.25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2.5" x14ac:dyDescent="0.25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2.5" x14ac:dyDescent="0.25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2.5" x14ac:dyDescent="0.25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2.5" x14ac:dyDescent="0.25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2.5" x14ac:dyDescent="0.25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2.5" x14ac:dyDescent="0.25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2.5" x14ac:dyDescent="0.25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2.5" x14ac:dyDescent="0.25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2.5" x14ac:dyDescent="0.25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2.5" x14ac:dyDescent="0.25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2.5" x14ac:dyDescent="0.25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2.5" x14ac:dyDescent="0.25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2.5" x14ac:dyDescent="0.25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2.5" x14ac:dyDescent="0.25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2.5" x14ac:dyDescent="0.25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2.5" x14ac:dyDescent="0.25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2.5" x14ac:dyDescent="0.25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2.5" x14ac:dyDescent="0.25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2.5" x14ac:dyDescent="0.25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3.75" x14ac:dyDescent="0.25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2.5" x14ac:dyDescent="0.25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2.5" x14ac:dyDescent="0.25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2.5" x14ac:dyDescent="0.25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22.5" x14ac:dyDescent="0.25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2.5" x14ac:dyDescent="0.25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2.5" x14ac:dyDescent="0.25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3.75" x14ac:dyDescent="0.25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2.5" x14ac:dyDescent="0.25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2.5" x14ac:dyDescent="0.25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2.5" x14ac:dyDescent="0.25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2.5" x14ac:dyDescent="0.25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2.5" x14ac:dyDescent="0.25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2.5" x14ac:dyDescent="0.25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2.5" x14ac:dyDescent="0.25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2.5" x14ac:dyDescent="0.25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2.5" x14ac:dyDescent="0.25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2.5" x14ac:dyDescent="0.25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2.5" x14ac:dyDescent="0.25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2.5" x14ac:dyDescent="0.25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2.5" x14ac:dyDescent="0.25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2.5" x14ac:dyDescent="0.25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2.5" x14ac:dyDescent="0.25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2.5" x14ac:dyDescent="0.25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2.5" x14ac:dyDescent="0.25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2.5" x14ac:dyDescent="0.25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2.5" x14ac:dyDescent="0.25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2.5" x14ac:dyDescent="0.25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2.5" x14ac:dyDescent="0.25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2.5" x14ac:dyDescent="0.25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2.5" x14ac:dyDescent="0.25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2.5" x14ac:dyDescent="0.25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2.5" x14ac:dyDescent="0.25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2.5" x14ac:dyDescent="0.25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2.5" x14ac:dyDescent="0.25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2.5" x14ac:dyDescent="0.25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2.5" x14ac:dyDescent="0.25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2.5" x14ac:dyDescent="0.25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2.5" x14ac:dyDescent="0.25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2.5" x14ac:dyDescent="0.25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22.5" x14ac:dyDescent="0.25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2.5" x14ac:dyDescent="0.25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22.5" x14ac:dyDescent="0.25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2.5" x14ac:dyDescent="0.25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2.5" x14ac:dyDescent="0.25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2.5" x14ac:dyDescent="0.25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2.5" x14ac:dyDescent="0.25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2.5" x14ac:dyDescent="0.25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2.5" x14ac:dyDescent="0.25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2.5" x14ac:dyDescent="0.25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2.5" x14ac:dyDescent="0.25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2.5" x14ac:dyDescent="0.25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2.5" x14ac:dyDescent="0.25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2.5" x14ac:dyDescent="0.25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2.5" x14ac:dyDescent="0.25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2.5" x14ac:dyDescent="0.25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2.5" x14ac:dyDescent="0.25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2.5" x14ac:dyDescent="0.25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2.5" x14ac:dyDescent="0.25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22.5" x14ac:dyDescent="0.25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2.5" x14ac:dyDescent="0.25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2.5" x14ac:dyDescent="0.25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2.5" x14ac:dyDescent="0.25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2.5" x14ac:dyDescent="0.25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2.5" x14ac:dyDescent="0.25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2.5" x14ac:dyDescent="0.25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2.5" x14ac:dyDescent="0.25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2.5" x14ac:dyDescent="0.25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22.5" x14ac:dyDescent="0.25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2.5" x14ac:dyDescent="0.25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2.5" x14ac:dyDescent="0.25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2.5" x14ac:dyDescent="0.25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2.5" x14ac:dyDescent="0.25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2.5" x14ac:dyDescent="0.25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2.5" x14ac:dyDescent="0.25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2.5" x14ac:dyDescent="0.25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2.5" x14ac:dyDescent="0.25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2.5" x14ac:dyDescent="0.25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2.5" x14ac:dyDescent="0.25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2.5" x14ac:dyDescent="0.25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8.25" x14ac:dyDescent="0.25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2.5" x14ac:dyDescent="0.25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2.5" x14ac:dyDescent="0.25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22.5" x14ac:dyDescent="0.25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2.5" x14ac:dyDescent="0.25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2.5" x14ac:dyDescent="0.25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2.5" x14ac:dyDescent="0.25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2.5" x14ac:dyDescent="0.25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2.5" x14ac:dyDescent="0.25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2.5" x14ac:dyDescent="0.25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2.5" x14ac:dyDescent="0.25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2.5" x14ac:dyDescent="0.25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2.5" x14ac:dyDescent="0.25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2.5" x14ac:dyDescent="0.25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x14ac:dyDescent="0.25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2.5" x14ac:dyDescent="0.25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22.5" x14ac:dyDescent="0.25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22.5" x14ac:dyDescent="0.25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3.75" x14ac:dyDescent="0.25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2.5" x14ac:dyDescent="0.25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x14ac:dyDescent="0.25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3.75" x14ac:dyDescent="0.25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2.5" x14ac:dyDescent="0.25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2.5" x14ac:dyDescent="0.25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x14ac:dyDescent="0.25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2.5" x14ac:dyDescent="0.25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x14ac:dyDescent="0.25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2.5" x14ac:dyDescent="0.25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2.5" x14ac:dyDescent="0.25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x14ac:dyDescent="0.25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2.5" x14ac:dyDescent="0.25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5" x14ac:dyDescent="0.25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3.75" x14ac:dyDescent="0.25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22.5" x14ac:dyDescent="0.25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33.75" x14ac:dyDescent="0.25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2.5" x14ac:dyDescent="0.25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2.5" x14ac:dyDescent="0.25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2.5" x14ac:dyDescent="0.25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2.5" x14ac:dyDescent="0.25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2.5" x14ac:dyDescent="0.25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2.5" x14ac:dyDescent="0.25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2.5" x14ac:dyDescent="0.25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2.5" x14ac:dyDescent="0.25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2.5" x14ac:dyDescent="0.25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2.5" x14ac:dyDescent="0.25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2.5" x14ac:dyDescent="0.25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2.5" x14ac:dyDescent="0.25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2.5" x14ac:dyDescent="0.25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2.5" x14ac:dyDescent="0.25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2.5" x14ac:dyDescent="0.25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2.5" x14ac:dyDescent="0.25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2.5" x14ac:dyDescent="0.25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2.5" x14ac:dyDescent="0.25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2.5" x14ac:dyDescent="0.25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2.5" x14ac:dyDescent="0.25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2.5" x14ac:dyDescent="0.25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2.5" x14ac:dyDescent="0.25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2.5" x14ac:dyDescent="0.25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2.5" x14ac:dyDescent="0.25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2.5" x14ac:dyDescent="0.25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22.5" x14ac:dyDescent="0.25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33.75" x14ac:dyDescent="0.25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2.5" x14ac:dyDescent="0.25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2.5" x14ac:dyDescent="0.25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2.5" x14ac:dyDescent="0.25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2.5" x14ac:dyDescent="0.25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2.5" x14ac:dyDescent="0.25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2.5" x14ac:dyDescent="0.25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2.5" x14ac:dyDescent="0.25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2.5" x14ac:dyDescent="0.25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2.5" x14ac:dyDescent="0.25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2.5" x14ac:dyDescent="0.25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2.5" x14ac:dyDescent="0.25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2.5" x14ac:dyDescent="0.25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2.5" x14ac:dyDescent="0.25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25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2.5" x14ac:dyDescent="0.25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25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25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25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2.5" x14ac:dyDescent="0.25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2.5" x14ac:dyDescent="0.25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2.5" x14ac:dyDescent="0.25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2.5" x14ac:dyDescent="0.25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2.5" x14ac:dyDescent="0.25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5.5" x14ac:dyDescent="0.25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2.5" x14ac:dyDescent="0.25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2.5" x14ac:dyDescent="0.25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2.5" x14ac:dyDescent="0.25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2.5" x14ac:dyDescent="0.25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2.5" x14ac:dyDescent="0.25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2.5" x14ac:dyDescent="0.25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2.5" x14ac:dyDescent="0.25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2.5" x14ac:dyDescent="0.25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2.5" x14ac:dyDescent="0.25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2.5" x14ac:dyDescent="0.25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2.5" x14ac:dyDescent="0.25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2.5" x14ac:dyDescent="0.25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2.5" x14ac:dyDescent="0.25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5.5" x14ac:dyDescent="0.25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25.5" x14ac:dyDescent="0.25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2.5" x14ac:dyDescent="0.25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22.5" x14ac:dyDescent="0.25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33.75" x14ac:dyDescent="0.25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33.75" x14ac:dyDescent="0.25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22.5" x14ac:dyDescent="0.25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3.75" x14ac:dyDescent="0.25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3.75" x14ac:dyDescent="0.25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3.75" x14ac:dyDescent="0.25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22.5" x14ac:dyDescent="0.25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33.75" x14ac:dyDescent="0.25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2.5" x14ac:dyDescent="0.25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2.5" x14ac:dyDescent="0.25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2.5" x14ac:dyDescent="0.25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2.5" x14ac:dyDescent="0.25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2.5" x14ac:dyDescent="0.25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2.5" x14ac:dyDescent="0.25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x14ac:dyDescent="0.25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2.5" x14ac:dyDescent="0.25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2.5" x14ac:dyDescent="0.25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22.5" x14ac:dyDescent="0.25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2.5" x14ac:dyDescent="0.25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2.5" x14ac:dyDescent="0.25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2.5" x14ac:dyDescent="0.25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2.5" x14ac:dyDescent="0.25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2.5" x14ac:dyDescent="0.25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22.5" x14ac:dyDescent="0.25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3.75" x14ac:dyDescent="0.25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3.75" x14ac:dyDescent="0.25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3.75" x14ac:dyDescent="0.25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22.5" x14ac:dyDescent="0.25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3.75" x14ac:dyDescent="0.25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22.5" x14ac:dyDescent="0.25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22.5" x14ac:dyDescent="0.25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3.75" x14ac:dyDescent="0.25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3.75" x14ac:dyDescent="0.25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3.75" x14ac:dyDescent="0.25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3.75" x14ac:dyDescent="0.25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3.75" x14ac:dyDescent="0.25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22.5" x14ac:dyDescent="0.25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2.5" x14ac:dyDescent="0.25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2.5" x14ac:dyDescent="0.25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2.5" x14ac:dyDescent="0.25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3.75" x14ac:dyDescent="0.25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22.5" x14ac:dyDescent="0.25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22.5" x14ac:dyDescent="0.25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22.5" x14ac:dyDescent="0.25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2.5" x14ac:dyDescent="0.25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22.5" x14ac:dyDescent="0.25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22.5" x14ac:dyDescent="0.25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22.5" x14ac:dyDescent="0.25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22.5" x14ac:dyDescent="0.25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22.5" x14ac:dyDescent="0.25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22.5" x14ac:dyDescent="0.25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22.5" x14ac:dyDescent="0.25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5.5" x14ac:dyDescent="0.25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22.5" x14ac:dyDescent="0.25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22.5" x14ac:dyDescent="0.25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5.5" x14ac:dyDescent="0.25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22.5" x14ac:dyDescent="0.25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22.5" x14ac:dyDescent="0.25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22.5" x14ac:dyDescent="0.25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22.5" x14ac:dyDescent="0.25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25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22.5" x14ac:dyDescent="0.25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x14ac:dyDescent="0.25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2.5" x14ac:dyDescent="0.25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2.5" x14ac:dyDescent="0.25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2.5" x14ac:dyDescent="0.25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2.5" x14ac:dyDescent="0.25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2.5" x14ac:dyDescent="0.25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x14ac:dyDescent="0.25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2.5" x14ac:dyDescent="0.25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2.5" x14ac:dyDescent="0.25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2.5" x14ac:dyDescent="0.25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2.5" x14ac:dyDescent="0.25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2.5" x14ac:dyDescent="0.25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2.5" x14ac:dyDescent="0.25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2.5" x14ac:dyDescent="0.25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2.5" x14ac:dyDescent="0.25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2.5" x14ac:dyDescent="0.25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2.5" x14ac:dyDescent="0.25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2.5" x14ac:dyDescent="0.25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2.5" x14ac:dyDescent="0.25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2.5" x14ac:dyDescent="0.25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2.5" x14ac:dyDescent="0.25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2.5" x14ac:dyDescent="0.25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2.5" x14ac:dyDescent="0.25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2.5" x14ac:dyDescent="0.25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2.5" x14ac:dyDescent="0.25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2.5" x14ac:dyDescent="0.25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2.5" x14ac:dyDescent="0.25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2.5" x14ac:dyDescent="0.25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2.5" x14ac:dyDescent="0.25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2.5" x14ac:dyDescent="0.25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2.5" x14ac:dyDescent="0.25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22.5" x14ac:dyDescent="0.25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2.5" x14ac:dyDescent="0.25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2.5" x14ac:dyDescent="0.25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2.5" x14ac:dyDescent="0.25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2.5" x14ac:dyDescent="0.25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2.5" x14ac:dyDescent="0.25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2.5" x14ac:dyDescent="0.25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8.25" x14ac:dyDescent="0.25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2.5" x14ac:dyDescent="0.25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2.5" x14ac:dyDescent="0.25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2.5" x14ac:dyDescent="0.25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2.5" x14ac:dyDescent="0.25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2.5" x14ac:dyDescent="0.25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2.5" x14ac:dyDescent="0.25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2.5" x14ac:dyDescent="0.25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33.75" x14ac:dyDescent="0.25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2.5" x14ac:dyDescent="0.25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2.5" x14ac:dyDescent="0.25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2.5" x14ac:dyDescent="0.25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2.5" x14ac:dyDescent="0.25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2.5" x14ac:dyDescent="0.25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2.5" x14ac:dyDescent="0.25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2.5" x14ac:dyDescent="0.25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2.5" x14ac:dyDescent="0.25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2.5" x14ac:dyDescent="0.25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2.5" x14ac:dyDescent="0.25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2.5" x14ac:dyDescent="0.25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2.5" x14ac:dyDescent="0.25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2.5" x14ac:dyDescent="0.25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2.5" x14ac:dyDescent="0.25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2.5" x14ac:dyDescent="0.25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2.5" x14ac:dyDescent="0.25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2.5" x14ac:dyDescent="0.25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2.5" x14ac:dyDescent="0.25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2.5" x14ac:dyDescent="0.25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2.5" x14ac:dyDescent="0.25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2.5" x14ac:dyDescent="0.25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2.5" x14ac:dyDescent="0.25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2.5" x14ac:dyDescent="0.25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2.5" x14ac:dyDescent="0.25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3.75" x14ac:dyDescent="0.25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3.75" x14ac:dyDescent="0.25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25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2.5" x14ac:dyDescent="0.25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2.5" x14ac:dyDescent="0.25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5.5" x14ac:dyDescent="0.25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5.5" x14ac:dyDescent="0.25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2.5" x14ac:dyDescent="0.25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x14ac:dyDescent="0.25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2.5" x14ac:dyDescent="0.25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2.5" x14ac:dyDescent="0.25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2.5" x14ac:dyDescent="0.25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2.5" x14ac:dyDescent="0.25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2.5" x14ac:dyDescent="0.25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2.5" x14ac:dyDescent="0.25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2.5" x14ac:dyDescent="0.25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2.5" x14ac:dyDescent="0.25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2.5" x14ac:dyDescent="0.25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2.5" x14ac:dyDescent="0.25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2.5" x14ac:dyDescent="0.25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2.5" x14ac:dyDescent="0.25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2.5" x14ac:dyDescent="0.25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2.5" x14ac:dyDescent="0.25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3.75" x14ac:dyDescent="0.25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2.5" x14ac:dyDescent="0.25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x14ac:dyDescent="0.25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25.5" x14ac:dyDescent="0.25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2.5" x14ac:dyDescent="0.25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22.5" x14ac:dyDescent="0.25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22.5" x14ac:dyDescent="0.25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22.5" x14ac:dyDescent="0.25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3.75" x14ac:dyDescent="0.25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22.5" x14ac:dyDescent="0.25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2.5" x14ac:dyDescent="0.25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3.75" x14ac:dyDescent="0.25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3.75" x14ac:dyDescent="0.25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22.5" x14ac:dyDescent="0.25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33.75" x14ac:dyDescent="0.25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2.5" x14ac:dyDescent="0.25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2.5" x14ac:dyDescent="0.25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2.5" x14ac:dyDescent="0.25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2.5" x14ac:dyDescent="0.25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2.5" x14ac:dyDescent="0.25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2.5" x14ac:dyDescent="0.25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2.5" x14ac:dyDescent="0.25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2.5" x14ac:dyDescent="0.25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2.5" x14ac:dyDescent="0.25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2.5" x14ac:dyDescent="0.25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2.5" x14ac:dyDescent="0.25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2.5" x14ac:dyDescent="0.25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2.5" x14ac:dyDescent="0.25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2.5" x14ac:dyDescent="0.25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2.5" x14ac:dyDescent="0.25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3.75" x14ac:dyDescent="0.25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2.5" x14ac:dyDescent="0.25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2.5" x14ac:dyDescent="0.25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2.5" x14ac:dyDescent="0.25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2.5" x14ac:dyDescent="0.25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3.75" x14ac:dyDescent="0.25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22.5" x14ac:dyDescent="0.25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33.75" x14ac:dyDescent="0.25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2.5" x14ac:dyDescent="0.25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2.5" x14ac:dyDescent="0.25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2.5" x14ac:dyDescent="0.25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2.5" x14ac:dyDescent="0.25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2.5" x14ac:dyDescent="0.25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2.5" x14ac:dyDescent="0.25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2.5" x14ac:dyDescent="0.25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2.5" x14ac:dyDescent="0.25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2.5" x14ac:dyDescent="0.25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2.5" x14ac:dyDescent="0.25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2.5" x14ac:dyDescent="0.25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2.5" x14ac:dyDescent="0.25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2.5" x14ac:dyDescent="0.25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25.5" x14ac:dyDescent="0.25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2.5" x14ac:dyDescent="0.25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2.5" x14ac:dyDescent="0.25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2.5" x14ac:dyDescent="0.25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2.5" x14ac:dyDescent="0.25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2.5" x14ac:dyDescent="0.25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2.5" x14ac:dyDescent="0.25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2.5" x14ac:dyDescent="0.25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25.5" x14ac:dyDescent="0.25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2.5" x14ac:dyDescent="0.25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2.5" x14ac:dyDescent="0.25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2.5" x14ac:dyDescent="0.25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2.5" x14ac:dyDescent="0.25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2.5" x14ac:dyDescent="0.25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2.5" x14ac:dyDescent="0.25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2.5" x14ac:dyDescent="0.25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2.5" x14ac:dyDescent="0.25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25.5" x14ac:dyDescent="0.25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22.5" x14ac:dyDescent="0.25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22.5" x14ac:dyDescent="0.25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2.5" x14ac:dyDescent="0.25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2.5" x14ac:dyDescent="0.25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22.5" x14ac:dyDescent="0.25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2.5" x14ac:dyDescent="0.25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2.5" x14ac:dyDescent="0.25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2.5" x14ac:dyDescent="0.25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2.5" x14ac:dyDescent="0.25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2.5" x14ac:dyDescent="0.25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x14ac:dyDescent="0.25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2.5" x14ac:dyDescent="0.25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25.5" x14ac:dyDescent="0.25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2.5" x14ac:dyDescent="0.25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2.5" x14ac:dyDescent="0.25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2.5" x14ac:dyDescent="0.25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2.5" x14ac:dyDescent="0.25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3.75" x14ac:dyDescent="0.25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2.5" x14ac:dyDescent="0.25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2.5" x14ac:dyDescent="0.25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2.5" x14ac:dyDescent="0.25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2.5" x14ac:dyDescent="0.25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2.5" x14ac:dyDescent="0.25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2.5" x14ac:dyDescent="0.25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2.5" x14ac:dyDescent="0.25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2.5" x14ac:dyDescent="0.25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x14ac:dyDescent="0.25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2.5" x14ac:dyDescent="0.25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2.5" x14ac:dyDescent="0.25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2.5" x14ac:dyDescent="0.25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x14ac:dyDescent="0.25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2.5" x14ac:dyDescent="0.25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2.5" x14ac:dyDescent="0.25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2.5" x14ac:dyDescent="0.25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3.75" x14ac:dyDescent="0.25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2.5" x14ac:dyDescent="0.25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5.5" x14ac:dyDescent="0.25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2.5" x14ac:dyDescent="0.25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2.5" x14ac:dyDescent="0.25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3.75" x14ac:dyDescent="0.25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22.5" x14ac:dyDescent="0.25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22.5" x14ac:dyDescent="0.25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22.5" x14ac:dyDescent="0.25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22.5" x14ac:dyDescent="0.25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33.75" x14ac:dyDescent="0.25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3.75" x14ac:dyDescent="0.25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25.5" x14ac:dyDescent="0.25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3.75" x14ac:dyDescent="0.25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3.75" x14ac:dyDescent="0.25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3.75" x14ac:dyDescent="0.25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3.75" x14ac:dyDescent="0.25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2.5" x14ac:dyDescent="0.25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2.5" x14ac:dyDescent="0.25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5" x14ac:dyDescent="0.25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22.5" x14ac:dyDescent="0.25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22.5" x14ac:dyDescent="0.25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22.5" x14ac:dyDescent="0.25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45" x14ac:dyDescent="0.25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22.5" x14ac:dyDescent="0.25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3.75" x14ac:dyDescent="0.25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22.5" x14ac:dyDescent="0.25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2.5" x14ac:dyDescent="0.25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22.5" x14ac:dyDescent="0.25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22.5" x14ac:dyDescent="0.25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22.5" x14ac:dyDescent="0.25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22.5" x14ac:dyDescent="0.25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22.5" x14ac:dyDescent="0.25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22.5" x14ac:dyDescent="0.25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3.75" x14ac:dyDescent="0.25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3.75" x14ac:dyDescent="0.25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22.5" x14ac:dyDescent="0.25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22.5" x14ac:dyDescent="0.25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3.75" x14ac:dyDescent="0.25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22.5" x14ac:dyDescent="0.25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22.5" x14ac:dyDescent="0.25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2.5" x14ac:dyDescent="0.25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22.5" x14ac:dyDescent="0.25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22.5" x14ac:dyDescent="0.25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3.75" x14ac:dyDescent="0.25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3.75" x14ac:dyDescent="0.25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2.5" x14ac:dyDescent="0.25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3.75" x14ac:dyDescent="0.25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22.5" x14ac:dyDescent="0.25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22.5" x14ac:dyDescent="0.25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5.5" x14ac:dyDescent="0.25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22.5" x14ac:dyDescent="0.25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22.5" x14ac:dyDescent="0.25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22.5" x14ac:dyDescent="0.25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3.75" x14ac:dyDescent="0.25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22.5" x14ac:dyDescent="0.25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22.5" x14ac:dyDescent="0.25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22.5" x14ac:dyDescent="0.25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22.5" x14ac:dyDescent="0.25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22.5" x14ac:dyDescent="0.25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25">
      <c r="A1248" s="26"/>
      <c r="B1248" s="27"/>
      <c r="C1248" s="28"/>
      <c r="D1248" s="27"/>
      <c r="E1248" s="29"/>
      <c r="F1248" s="26"/>
      <c r="G1248" s="30"/>
    </row>
    <row r="1249" spans="1:7" x14ac:dyDescent="0.25">
      <c r="A1249" s="26"/>
      <c r="B1249" s="27"/>
      <c r="C1249" s="28"/>
      <c r="D1249" s="27"/>
      <c r="E1249" s="29"/>
      <c r="F1249" s="26"/>
      <c r="G1249" s="30"/>
    </row>
    <row r="1250" spans="1:7" x14ac:dyDescent="0.25">
      <c r="A1250" s="26"/>
      <c r="B1250" s="27"/>
      <c r="C1250" s="28"/>
      <c r="D1250" s="27"/>
      <c r="E1250" s="29"/>
      <c r="F1250" s="26"/>
      <c r="G1250" s="30"/>
    </row>
    <row r="1251" spans="1:7" x14ac:dyDescent="0.25">
      <c r="A1251" s="26"/>
      <c r="B1251" s="27"/>
      <c r="C1251" s="28"/>
      <c r="D1251" s="27"/>
      <c r="E1251" s="29"/>
      <c r="F1251" s="26"/>
      <c r="G1251" s="30"/>
    </row>
    <row r="1252" spans="1:7" x14ac:dyDescent="0.25">
      <c r="A1252" s="26"/>
      <c r="B1252" s="27"/>
      <c r="C1252" s="28"/>
      <c r="D1252" s="27"/>
      <c r="E1252" s="29"/>
      <c r="F1252" s="26"/>
      <c r="G1252" s="30"/>
    </row>
    <row r="1253" spans="1:7" x14ac:dyDescent="0.25">
      <c r="A1253" s="26"/>
      <c r="B1253" s="27"/>
      <c r="C1253" s="28"/>
      <c r="D1253" s="27"/>
      <c r="E1253" s="29"/>
      <c r="F1253" s="26"/>
      <c r="G1253" s="30"/>
    </row>
    <row r="1254" spans="1:7" x14ac:dyDescent="0.25">
      <c r="A1254" s="26"/>
      <c r="B1254" s="27"/>
      <c r="C1254" s="28"/>
      <c r="D1254" s="27"/>
      <c r="E1254" s="29"/>
      <c r="F1254" s="26"/>
      <c r="G1254" s="30"/>
    </row>
    <row r="1255" spans="1:7" x14ac:dyDescent="0.25">
      <c r="A1255" s="26"/>
      <c r="B1255" s="27"/>
      <c r="C1255" s="28"/>
      <c r="D1255" s="27"/>
      <c r="E1255" s="29"/>
      <c r="F1255" s="26"/>
      <c r="G1255" s="30"/>
    </row>
    <row r="1256" spans="1:7" x14ac:dyDescent="0.25">
      <c r="A1256" s="26"/>
      <c r="B1256" s="27"/>
      <c r="C1256" s="28"/>
      <c r="D1256" s="27"/>
      <c r="E1256" s="29"/>
      <c r="F1256" s="26"/>
      <c r="G1256" s="30"/>
    </row>
    <row r="1257" spans="1:7" x14ac:dyDescent="0.25">
      <c r="A1257" s="26"/>
      <c r="B1257" s="27"/>
      <c r="C1257" s="28"/>
      <c r="D1257" s="27"/>
      <c r="E1257" s="29"/>
      <c r="F1257" s="26"/>
      <c r="G1257" s="30"/>
    </row>
    <row r="1258" spans="1:7" x14ac:dyDescent="0.25">
      <c r="A1258" s="26"/>
      <c r="B1258" s="27"/>
      <c r="C1258" s="28"/>
      <c r="D1258" s="27"/>
      <c r="E1258" s="29"/>
      <c r="F1258" s="26"/>
      <c r="G1258" s="30"/>
    </row>
    <row r="1259" spans="1:7" x14ac:dyDescent="0.25">
      <c r="A1259" s="26"/>
      <c r="B1259" s="27"/>
      <c r="C1259" s="28"/>
      <c r="D1259" s="27"/>
      <c r="E1259" s="29"/>
      <c r="F1259" s="26"/>
      <c r="G1259" s="30"/>
    </row>
    <row r="1260" spans="1:7" x14ac:dyDescent="0.25">
      <c r="A1260" s="26"/>
      <c r="B1260" s="27"/>
      <c r="C1260" s="28"/>
      <c r="D1260" s="27"/>
      <c r="E1260" s="29"/>
      <c r="F1260" s="26"/>
      <c r="G1260" s="30"/>
    </row>
    <row r="1261" spans="1:7" x14ac:dyDescent="0.25">
      <c r="A1261" s="26"/>
      <c r="B1261" s="27"/>
      <c r="C1261" s="28"/>
      <c r="D1261" s="27"/>
      <c r="E1261" s="29"/>
      <c r="F1261" s="26"/>
      <c r="G1261" s="30"/>
    </row>
    <row r="1262" spans="1:7" x14ac:dyDescent="0.25">
      <c r="A1262" s="26"/>
      <c r="B1262" s="27"/>
      <c r="C1262" s="28"/>
      <c r="D1262" s="27"/>
      <c r="E1262" s="29"/>
      <c r="F1262" s="26"/>
      <c r="G1262" s="30"/>
    </row>
    <row r="1263" spans="1:7" x14ac:dyDescent="0.2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6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37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2014-10-20T07:31:57Z</dcterms:created>
  <dcterms:modified xsi:type="dcterms:W3CDTF">2020-11-20T13:01:00Z</dcterms:modified>
</cp:coreProperties>
</file>