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Формы 2,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G10" i="4" l="1"/>
  <c r="C10" i="4"/>
  <c r="D10" i="4"/>
  <c r="E10" i="4"/>
  <c r="A11" i="4" l="1"/>
  <c r="A12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<sst xmlns="http://schemas.openxmlformats.org/spreadsheetml/2006/main" count="5351" uniqueCount="2807">
  <si>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</si>
  <si>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</si>
  <si>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</si>
  <si>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</si>
  <si>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</si>
  <si>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</si>
  <si>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</si>
  <si>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</si>
  <si>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</si>
  <si>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</si>
  <si>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</si>
  <si>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</si>
  <si>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</si>
  <si>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</si>
  <si>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</si>
  <si>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</si>
  <si>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</si>
  <si>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</si>
  <si>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</si>
  <si>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</si>
  <si>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</si>
  <si>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</si>
  <si>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</si>
  <si>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</si>
  <si>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</si>
  <si>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</si>
  <si>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</si>
  <si>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</si>
  <si>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</si>
  <si>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</si>
  <si>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</si>
  <si>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</si>
  <si>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</si>
  <si>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</si>
  <si>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</si>
  <si>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</si>
  <si>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</si>
  <si>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</si>
  <si>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</si>
  <si>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</si>
  <si>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</si>
  <si>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</si>
  <si>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</si>
  <si>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</si>
  <si>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</si>
  <si>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</si>
  <si>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</si>
  <si>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</si>
  <si>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</si>
  <si>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</si>
  <si>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</si>
  <si>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</si>
  <si>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</si>
  <si>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</si>
  <si>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</si>
  <si>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</si>
  <si>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</si>
  <si>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</si>
  <si>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</si>
  <si>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</si>
  <si>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</si>
  <si>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</si>
  <si>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</si>
  <si>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</si>
  <si>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</si>
  <si>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</si>
  <si>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</si>
  <si>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</si>
  <si>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</si>
  <si>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</si>
  <si>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</si>
  <si>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</si>
  <si>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</si>
  <si>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</si>
  <si>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</si>
  <si>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</si>
  <si>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</si>
  <si>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</si>
  <si>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</si>
  <si>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</si>
  <si>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</si>
  <si>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</si>
  <si>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</si>
  <si>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</si>
  <si>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</si>
  <si>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</si>
  <si>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</si>
  <si>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</si>
  <si>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</si>
  <si>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</si>
  <si>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</si>
  <si>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</si>
  <si>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</si>
  <si>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</si>
  <si>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</si>
  <si>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</si>
  <si>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</si>
  <si>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</si>
  <si>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</si>
  <si>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</si>
  <si>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</si>
  <si>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</si>
  <si>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</si>
  <si>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</si>
  <si>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</si>
  <si>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</si>
  <si>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</si>
  <si>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</si>
  <si>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</si>
  <si>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</si>
  <si>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</si>
  <si>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</si>
  <si>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</si>
  <si>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</si>
  <si>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</si>
  <si>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</si>
  <si>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</si>
  <si>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</si>
  <si>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</si>
  <si>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</si>
  <si>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</si>
  <si>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</si>
  <si>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</si>
  <si>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</si>
  <si>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</si>
  <si>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</si>
  <si>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</si>
  <si>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</si>
  <si>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</si>
  <si>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</si>
  <si>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</si>
  <si>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</si>
  <si>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</si>
  <si>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</si>
  <si>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</si>
  <si>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</si>
  <si>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</si>
  <si>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</si>
  <si>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</si>
  <si>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</si>
  <si>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</si>
  <si>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</si>
  <si>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</si>
  <si>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</si>
  <si>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</si>
  <si>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</si>
  <si>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</si>
  <si>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</si>
  <si>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</si>
  <si>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</si>
  <si>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</si>
  <si>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</si>
  <si>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</si>
  <si>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</si>
  <si>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</si>
  <si>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</si>
  <si>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</si>
  <si>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</si>
  <si>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</si>
  <si>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</si>
  <si>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</si>
  <si>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</si>
  <si>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</si>
  <si>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</si>
  <si>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</si>
  <si>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</si>
  <si>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</si>
  <si>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</si>
  <si>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</si>
  <si>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</si>
  <si>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</si>
  <si>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</si>
  <si>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</si>
  <si>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</si>
  <si>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</si>
  <si>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</si>
  <si>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</si>
  <si>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</si>
  <si>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</si>
  <si>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</si>
  <si>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</si>
  <si>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</si>
  <si>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</si>
  <si>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</si>
  <si>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</si>
  <si>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</si>
  <si>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</si>
  <si>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</si>
  <si>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</si>
  <si>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</si>
  <si>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</si>
  <si>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</si>
  <si>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</si>
  <si>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</si>
  <si>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</si>
  <si>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</si>
  <si>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</si>
  <si>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</si>
  <si>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</si>
  <si>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</si>
  <si>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</si>
  <si>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</si>
  <si>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</si>
  <si>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</si>
  <si>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</si>
  <si>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</si>
  <si>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</si>
  <si>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</si>
  <si>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</si>
  <si>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</si>
  <si>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</si>
  <si>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</si>
  <si>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</si>
  <si>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</si>
  <si>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</si>
  <si>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</si>
  <si>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</si>
  <si>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</si>
  <si>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</si>
  <si>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</si>
  <si>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</si>
  <si>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</si>
  <si>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</si>
  <si>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</si>
  <si>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</si>
  <si>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</si>
  <si>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</si>
  <si>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</si>
  <si>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</si>
  <si>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</si>
  <si>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</si>
  <si>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</si>
  <si>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</si>
  <si>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</si>
  <si>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</si>
  <si>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</si>
  <si>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</si>
  <si>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</si>
  <si>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</si>
  <si>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</si>
  <si>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</si>
  <si>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</si>
  <si>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</si>
  <si>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</si>
  <si>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</si>
  <si>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</si>
  <si>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</si>
  <si>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</si>
  <si>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</si>
  <si>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</si>
  <si>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</si>
  <si>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</si>
  <si>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</si>
  <si>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</si>
  <si>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</si>
  <si>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</si>
  <si>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</si>
  <si>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</si>
  <si>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</si>
  <si>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</si>
  <si>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</si>
  <si>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</si>
  <si>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</si>
  <si>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</si>
  <si>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</si>
  <si>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</si>
  <si>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</si>
  <si>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</si>
  <si>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</si>
  <si>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</si>
  <si>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</si>
  <si>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</si>
  <si>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</si>
  <si>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</si>
  <si>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</si>
  <si>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</si>
  <si>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</si>
  <si>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</si>
  <si>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</si>
  <si>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</si>
  <si>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</si>
  <si>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</si>
  <si>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</si>
  <si>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</si>
  <si>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</si>
  <si>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</si>
  <si>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</si>
  <si>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</si>
  <si>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</si>
  <si>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</si>
  <si>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</si>
  <si>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</si>
  <si>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</si>
  <si>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</si>
  <si>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</si>
  <si>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</si>
  <si>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</si>
  <si>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</si>
  <si>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</si>
  <si>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</si>
  <si>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</si>
  <si>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</si>
  <si>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</si>
  <si>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</si>
  <si>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</si>
  <si>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</si>
  <si>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</si>
  <si>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</si>
  <si>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</si>
  <si>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</si>
  <si>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</si>
  <si>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</si>
  <si>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</si>
  <si>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</si>
  <si>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</si>
  <si>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</si>
  <si>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</si>
  <si>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</si>
  <si>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</si>
  <si>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</si>
  <si>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</si>
  <si>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</si>
  <si>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</si>
  <si>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</si>
  <si>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</si>
  <si>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</si>
  <si>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</si>
  <si>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</si>
  <si>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</si>
  <si>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</si>
  <si>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</si>
  <si>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</si>
  <si>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</si>
  <si>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</si>
  <si>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</si>
  <si>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</si>
  <si>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</si>
  <si>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</si>
  <si>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</si>
  <si>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</si>
  <si>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</si>
  <si>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</si>
  <si>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</si>
  <si>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</si>
  <si>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</si>
  <si>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</si>
  <si>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</si>
  <si>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</si>
  <si>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</si>
  <si>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</si>
  <si>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</si>
  <si>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</si>
  <si>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</si>
  <si>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</si>
  <si>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</si>
  <si>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</si>
  <si>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</si>
  <si>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</si>
  <si>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</si>
  <si>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</si>
  <si>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</si>
  <si>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</si>
  <si>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</si>
  <si>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</si>
  <si>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</si>
  <si>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</si>
  <si>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</si>
  <si>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</si>
  <si>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</si>
  <si>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</si>
  <si>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</si>
  <si>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</si>
  <si>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</si>
  <si>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</si>
  <si>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</si>
  <si>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</si>
  <si>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</si>
  <si>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</si>
  <si>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</si>
  <si>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</si>
  <si>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</si>
  <si>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</si>
  <si>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</si>
  <si>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</si>
  <si>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</si>
  <si>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</si>
  <si>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</si>
  <si>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</si>
  <si>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</si>
  <si>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</si>
  <si>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</si>
  <si>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</si>
  <si>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</si>
  <si>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</si>
  <si>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</si>
  <si>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</si>
  <si>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</si>
  <si>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</si>
  <si>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</si>
  <si>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</si>
  <si>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</si>
  <si>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</si>
  <si>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</si>
  <si>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</si>
  <si>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</si>
  <si>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</si>
  <si>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</si>
  <si>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</si>
  <si>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</si>
  <si>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</si>
  <si>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</si>
  <si>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</si>
  <si>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</si>
  <si>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</si>
  <si>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</si>
  <si>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</si>
  <si>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</si>
  <si>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</si>
  <si>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</si>
  <si>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</si>
  <si>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</si>
  <si>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</si>
  <si>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</si>
  <si>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</si>
  <si>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</si>
  <si>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</si>
  <si>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</si>
  <si>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</si>
  <si>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</si>
  <si>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</si>
  <si>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</si>
  <si>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</si>
  <si>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</si>
  <si>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</si>
  <si>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</si>
  <si>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</si>
  <si>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</si>
  <si>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</si>
  <si>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</si>
  <si>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</si>
  <si>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</si>
  <si>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</si>
  <si>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</si>
  <si>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</si>
  <si>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</si>
  <si>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</si>
  <si>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</si>
  <si>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</si>
  <si>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</si>
  <si>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</si>
  <si>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</si>
  <si>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</si>
  <si>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</si>
  <si>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</si>
  <si>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</si>
  <si>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</si>
  <si>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</si>
  <si>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</si>
  <si>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</si>
  <si>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</si>
  <si>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</si>
  <si>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</si>
  <si>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</si>
  <si>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</si>
  <si>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</si>
  <si>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</si>
  <si>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</si>
  <si>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</si>
  <si>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</si>
  <si>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</si>
  <si>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</si>
  <si>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</si>
  <si>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</si>
  <si>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</si>
  <si>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</si>
  <si>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</si>
  <si>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</si>
  <si>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</si>
  <si>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</si>
  <si>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</si>
  <si>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</si>
  <si>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</si>
  <si>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</si>
  <si>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</si>
  <si>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</si>
  <si>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</si>
  <si>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</si>
  <si>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</si>
  <si>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</si>
  <si>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</si>
  <si>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</si>
  <si>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</si>
  <si>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</si>
  <si>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</si>
  <si>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</si>
  <si>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</si>
  <si>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</si>
  <si>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</si>
  <si>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</si>
  <si>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</si>
  <si>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</si>
  <si>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</si>
  <si>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</si>
  <si>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</si>
  <si>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</si>
  <si>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</si>
  <si>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</si>
  <si>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</si>
  <si>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</si>
  <si>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</si>
  <si>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</si>
  <si>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</si>
  <si>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</si>
  <si>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</si>
  <si>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</si>
  <si>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</si>
  <si>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</si>
  <si>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</si>
  <si>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</si>
  <si>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</si>
  <si>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</si>
  <si>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</si>
  <si>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</si>
  <si>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</si>
  <si>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</si>
  <si>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</si>
  <si>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</si>
  <si>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</si>
  <si>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</si>
  <si>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</si>
  <si>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</si>
  <si>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</si>
  <si>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</si>
  <si>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</si>
  <si>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</si>
  <si>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</si>
  <si>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</si>
  <si>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</si>
  <si>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</si>
  <si>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</si>
  <si>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</si>
  <si>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</si>
  <si>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</si>
  <si>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</si>
  <si>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</si>
  <si>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</si>
  <si>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</si>
  <si>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</si>
  <si>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</si>
  <si>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</si>
  <si>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</si>
  <si>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</si>
  <si>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</si>
  <si>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</si>
  <si>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</si>
  <si>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</si>
  <si>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</si>
  <si>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</si>
  <si>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</si>
  <si>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</si>
  <si>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</si>
  <si>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</si>
  <si>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</si>
  <si>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</si>
  <si>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</si>
  <si>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</si>
  <si>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</si>
  <si>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</si>
  <si>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</si>
  <si>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</si>
  <si>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</si>
  <si>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</si>
  <si>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</si>
  <si>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</si>
  <si>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</si>
  <si>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</si>
  <si>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</si>
  <si>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</si>
  <si>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</si>
  <si>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</si>
  <si>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</si>
  <si>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</si>
  <si>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</si>
  <si>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</si>
  <si>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</si>
  <si>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</si>
  <si>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</si>
  <si>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</si>
  <si>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</si>
  <si>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</si>
  <si>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</si>
  <si>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</si>
  <si>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</si>
  <si>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</si>
  <si>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</si>
  <si>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</si>
  <si>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</si>
  <si>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</si>
  <si>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</si>
  <si>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</si>
  <si>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</si>
  <si>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</si>
  <si>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</si>
  <si>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</si>
  <si>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</si>
  <si>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</si>
  <si>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</si>
  <si>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</si>
  <si>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</si>
  <si>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</si>
  <si>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</si>
  <si>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</si>
  <si>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</si>
  <si>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</si>
  <si>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</si>
  <si>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</si>
  <si>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</si>
  <si>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</si>
  <si>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</si>
  <si>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</si>
  <si>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</si>
  <si>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</si>
  <si>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</si>
  <si>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</si>
  <si>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</si>
  <si>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</si>
  <si>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</si>
  <si>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</si>
  <si>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</si>
  <si>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</si>
  <si>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</si>
  <si>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</si>
  <si>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</si>
  <si>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</si>
  <si>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</si>
  <si>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</si>
  <si>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</si>
  <si>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</si>
  <si>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</si>
  <si>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</si>
  <si>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</si>
  <si>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</si>
  <si>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</si>
  <si>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</si>
  <si>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</si>
  <si>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</si>
  <si>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</si>
  <si>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</si>
  <si>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</si>
  <si>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</si>
  <si>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</si>
  <si>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</si>
  <si>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</si>
  <si>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</si>
  <si>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</si>
  <si>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</si>
  <si>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</si>
  <si>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</si>
  <si>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</si>
  <si>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</si>
  <si>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</si>
  <si>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</si>
  <si>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</si>
  <si>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</si>
  <si>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</si>
  <si>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</si>
  <si>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</si>
  <si>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</si>
  <si>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</si>
  <si>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</si>
  <si>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</si>
  <si>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</si>
  <si>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</si>
  <si>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</si>
  <si>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</si>
  <si>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</si>
  <si>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</si>
  <si>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</si>
  <si>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</si>
  <si>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</si>
  <si>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</si>
  <si>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</si>
  <si>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</si>
  <si>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</si>
  <si>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</si>
  <si>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</si>
  <si>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</si>
  <si>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</si>
  <si>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</si>
  <si>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</si>
  <si>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</si>
  <si>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</si>
  <si>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</si>
  <si>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</si>
  <si>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</si>
  <si>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</si>
  <si>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</si>
  <si>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</si>
  <si>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</si>
  <si>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</si>
  <si>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</si>
  <si>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</si>
  <si>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</si>
  <si>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</si>
  <si>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</si>
  <si>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</si>
  <si>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</si>
  <si>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</si>
  <si>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</si>
  <si>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</si>
  <si>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</si>
  <si>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</si>
  <si>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</si>
  <si>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</si>
  <si>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</si>
  <si>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</si>
  <si>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</si>
  <si>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</si>
  <si>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</si>
  <si>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</si>
  <si>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</si>
  <si>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</si>
  <si>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</si>
  <si>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</si>
  <si>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</si>
  <si>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</si>
  <si>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</si>
  <si>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</si>
  <si>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</si>
  <si>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</si>
  <si>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</si>
  <si>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</si>
  <si>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</si>
  <si>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</si>
  <si>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</si>
  <si>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</si>
  <si>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</si>
  <si>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</si>
  <si>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</si>
  <si>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</si>
  <si>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</si>
  <si>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</si>
  <si>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</si>
  <si>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</si>
  <si>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</si>
  <si>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</si>
  <si>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</si>
  <si>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</si>
  <si>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</si>
  <si>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</si>
  <si>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</si>
  <si>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</si>
  <si>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</si>
  <si>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</si>
  <si>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</si>
  <si>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</si>
  <si>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</si>
  <si>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</si>
  <si>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</si>
  <si>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</si>
  <si>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</si>
  <si>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</si>
  <si>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</si>
  <si>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</si>
  <si>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</si>
  <si>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</si>
  <si>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</si>
  <si>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</si>
  <si>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</si>
  <si>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</si>
  <si>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</si>
  <si>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</si>
  <si>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</si>
  <si>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</si>
  <si>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</si>
  <si>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</si>
  <si>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</si>
  <si>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</si>
  <si>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</si>
  <si>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</si>
  <si>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</si>
  <si>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</si>
  <si>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</si>
  <si>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</si>
  <si>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</si>
  <si>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</si>
  <si>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</si>
  <si>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</si>
  <si>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</si>
  <si>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</si>
  <si>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</si>
  <si>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</si>
  <si>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</si>
  <si>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</si>
  <si>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</si>
  <si>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</si>
  <si>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</si>
  <si>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</si>
  <si>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</si>
  <si>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</si>
  <si>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</si>
  <si>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</si>
  <si>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</si>
  <si>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</si>
  <si>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</si>
  <si>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</si>
  <si>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</si>
  <si>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</si>
  <si>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</si>
  <si>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</si>
  <si>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</si>
  <si>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</si>
  <si>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</si>
  <si>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</si>
  <si>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</si>
  <si>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</si>
  <si>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</si>
  <si>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</si>
  <si>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</si>
  <si>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</si>
  <si>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</si>
  <si>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</si>
  <si>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</si>
  <si>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</si>
  <si>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</si>
  <si>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</si>
  <si>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</si>
  <si>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</si>
  <si>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</si>
  <si>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</si>
  <si>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</si>
  <si>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</si>
  <si>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</si>
  <si>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</si>
  <si>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</si>
  <si>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</si>
  <si>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</si>
  <si>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</si>
  <si>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</si>
  <si>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</si>
  <si>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</si>
  <si>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</si>
  <si>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</si>
  <si>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</si>
  <si>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</si>
  <si>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</si>
  <si>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</si>
  <si>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</si>
  <si>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</si>
  <si>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</si>
  <si>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</si>
  <si>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</si>
  <si>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</si>
  <si>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</si>
  <si>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</si>
  <si>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</si>
  <si>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</si>
  <si>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</si>
  <si>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</si>
  <si>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</si>
  <si>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</si>
  <si>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</si>
  <si>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</si>
  <si>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</si>
  <si>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</si>
  <si>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</si>
  <si>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</si>
  <si>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</si>
  <si>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</si>
  <si>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</si>
  <si>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</si>
  <si>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</si>
  <si>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</si>
  <si>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</si>
  <si>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</si>
  <si>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</si>
  <si>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</si>
  <si>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</si>
  <si>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</si>
  <si>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</si>
  <si>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</si>
  <si>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</si>
  <si>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</si>
  <si>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</si>
  <si>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</si>
  <si>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</si>
  <si>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</si>
  <si>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</si>
  <si>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</si>
  <si>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</si>
  <si>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</si>
  <si>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</si>
  <si>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</si>
  <si>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</si>
  <si>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</si>
  <si>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</si>
  <si>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</si>
  <si>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</si>
  <si>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</si>
  <si>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</si>
  <si>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</si>
  <si>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</si>
  <si>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</si>
  <si>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</si>
  <si>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</si>
  <si>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</si>
  <si>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</si>
  <si>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</si>
  <si>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</si>
  <si>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</si>
  <si>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</si>
  <si>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</si>
  <si>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</si>
  <si>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</si>
  <si>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</si>
  <si>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</si>
  <si>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</si>
  <si>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</si>
  <si>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</si>
  <si>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</si>
  <si>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</si>
  <si>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</si>
  <si>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</si>
  <si>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</si>
  <si>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</si>
  <si>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</si>
  <si>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</si>
  <si>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</si>
  <si>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</si>
  <si>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</si>
  <si>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</si>
  <si>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</si>
  <si>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</si>
  <si>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</si>
  <si>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</si>
  <si>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</si>
  <si>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</si>
  <si>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</si>
  <si>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</si>
  <si>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</si>
  <si>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</si>
  <si>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</si>
  <si>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</si>
  <si>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</si>
  <si>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</si>
  <si>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</si>
  <si>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</si>
  <si>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</si>
  <si>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</si>
  <si>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</si>
  <si>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</si>
  <si>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</si>
  <si>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</si>
  <si>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</si>
  <si>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</si>
  <si>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</si>
  <si>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</si>
  <si>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</si>
  <si>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</si>
  <si>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</si>
  <si>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</si>
  <si>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</si>
  <si>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</si>
  <si>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</si>
  <si>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</si>
  <si>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</si>
  <si>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</si>
  <si>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</si>
  <si>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</si>
  <si>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</si>
  <si>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</si>
  <si>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</si>
  <si>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</si>
  <si>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</si>
  <si>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</si>
  <si>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</si>
  <si>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</si>
  <si>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</si>
  <si>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</si>
  <si>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</si>
  <si>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</si>
  <si>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</si>
  <si>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</si>
  <si>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</si>
  <si>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</si>
  <si>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</si>
  <si>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</si>
  <si>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</si>
  <si>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</si>
  <si>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</si>
  <si>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</si>
  <si>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</si>
  <si>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</si>
  <si>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</si>
  <si>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</si>
  <si>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</si>
  <si>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</si>
  <si>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</si>
  <si>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</si>
  <si>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</si>
  <si>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</si>
  <si>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</si>
  <si>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</si>
  <si>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</si>
  <si>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</si>
  <si>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</si>
  <si>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</si>
  <si>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</si>
  <si>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</si>
  <si>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</si>
  <si>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</si>
  <si>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</si>
  <si>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</si>
  <si>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</si>
  <si>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</si>
  <si>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</si>
  <si>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</si>
  <si>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</si>
  <si>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</si>
  <si>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</si>
  <si>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</si>
  <si>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</si>
  <si>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</si>
  <si>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</si>
  <si>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</si>
  <si>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</si>
  <si>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</si>
  <si>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</si>
  <si>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</si>
  <si>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</si>
  <si>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</si>
  <si>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</si>
  <si>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</si>
  <si>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</si>
  <si>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</si>
  <si>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</si>
  <si>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</si>
  <si>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</si>
  <si>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</si>
  <si>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</si>
  <si>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</si>
  <si>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</si>
  <si>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</si>
  <si>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</si>
  <si>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</si>
  <si>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</si>
  <si>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</si>
  <si>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</si>
  <si>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</si>
  <si>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</si>
  <si>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</si>
  <si>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</si>
  <si>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</si>
  <si>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</si>
  <si>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</si>
  <si>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</si>
  <si>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</si>
  <si>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</si>
  <si>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</si>
  <si>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</si>
  <si>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</si>
  <si>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</si>
  <si>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</si>
  <si>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</si>
  <si>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</si>
  <si>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</si>
  <si>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</si>
  <si>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</si>
  <si>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</si>
  <si>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</si>
  <si>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</si>
  <si>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</si>
  <si>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</si>
  <si>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</si>
  <si>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</si>
  <si>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</si>
  <si>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</si>
  <si>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</si>
  <si>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</si>
  <si>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</si>
  <si>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</si>
  <si>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</si>
  <si>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</si>
  <si>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</si>
  <si>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</si>
  <si>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</si>
  <si>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</si>
  <si>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</si>
  <si>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</si>
  <si>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</si>
  <si>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</si>
  <si>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</si>
  <si>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</si>
  <si>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</si>
  <si>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</si>
  <si>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</si>
  <si>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</si>
  <si>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</si>
  <si>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</si>
  <si>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</si>
  <si>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</si>
  <si>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</si>
  <si>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</si>
  <si>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</si>
  <si>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</si>
  <si>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</si>
  <si>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</si>
  <si>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</si>
  <si>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</si>
  <si>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</si>
  <si>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</si>
  <si>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</si>
  <si>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</si>
  <si>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</si>
  <si>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</si>
  <si>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</si>
  <si>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</si>
  <si>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</si>
  <si>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</si>
  <si>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</si>
  <si>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</si>
  <si>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</si>
  <si>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</si>
  <si>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</si>
  <si>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</si>
  <si>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</si>
  <si>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</si>
  <si>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</si>
  <si>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</si>
  <si>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</si>
  <si>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</si>
  <si>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</si>
  <si>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</si>
  <si>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</si>
  <si>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</si>
  <si>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</si>
  <si>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</si>
  <si>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</si>
  <si>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</si>
  <si>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</si>
  <si>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</si>
  <si>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</si>
  <si>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</si>
  <si>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</si>
  <si>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</si>
  <si>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</si>
  <si>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</si>
  <si>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</si>
  <si>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</si>
  <si>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</si>
  <si>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</si>
  <si>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</si>
  <si>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</si>
  <si>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</si>
  <si>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</si>
  <si>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</si>
  <si>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</si>
  <si>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</si>
  <si>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</si>
  <si>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</si>
  <si>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</si>
  <si>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</si>
  <si>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</si>
  <si>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</si>
  <si>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</si>
  <si>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</si>
  <si>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</si>
  <si>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</si>
  <si>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</si>
  <si>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</si>
  <si>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</si>
  <si>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</si>
  <si>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</si>
  <si>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</si>
  <si>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</si>
  <si>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</si>
  <si>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</si>
  <si>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</si>
  <si>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</si>
  <si>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</si>
  <si>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</si>
  <si>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</si>
  <si>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</si>
  <si>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</si>
  <si>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</si>
  <si>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</si>
  <si>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</si>
  <si>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</si>
  <si>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</si>
  <si>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</si>
  <si>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</si>
  <si>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</si>
  <si>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</si>
  <si>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</si>
  <si>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</si>
  <si>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</si>
  <si>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</si>
  <si>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</si>
  <si>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</si>
  <si>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</si>
  <si>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</si>
  <si>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</si>
  <si>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</si>
  <si>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</si>
  <si>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</si>
  <si>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</si>
  <si>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</si>
  <si>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</si>
  <si>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</si>
  <si>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</si>
  <si>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</si>
  <si>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</si>
  <si>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</si>
  <si>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</si>
  <si>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</si>
  <si>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</si>
  <si>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</si>
  <si>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</si>
  <si>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</si>
  <si>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</si>
  <si>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</si>
  <si>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</si>
  <si>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</si>
  <si>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</si>
  <si>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</si>
  <si>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</si>
  <si>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</si>
  <si>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</si>
  <si>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</si>
  <si>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</si>
  <si>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</si>
  <si>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</si>
  <si>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</si>
  <si>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</si>
  <si>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</si>
  <si>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</si>
  <si>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</si>
  <si>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</si>
  <si>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</si>
  <si>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</si>
  <si>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</si>
  <si>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</si>
  <si>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</si>
  <si>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</si>
  <si>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</si>
  <si>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</si>
  <si>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</si>
  <si>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</si>
  <si>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</si>
  <si>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</si>
  <si>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</si>
  <si>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</si>
  <si>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</si>
  <si>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</si>
  <si>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</si>
  <si>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</si>
  <si>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</si>
  <si>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</si>
  <si>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</si>
  <si>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</si>
  <si>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</si>
  <si>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</si>
  <si>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</si>
  <si>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</si>
  <si>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</si>
  <si>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</si>
  <si>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</si>
  <si>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</si>
  <si>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</si>
  <si>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</si>
  <si>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</si>
  <si>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</si>
  <si>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</si>
  <si>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</si>
  <si>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</si>
  <si>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</si>
  <si>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</si>
  <si>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</si>
  <si>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</si>
  <si>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</si>
  <si>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</si>
  <si>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</si>
  <si>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</si>
  <si>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</si>
  <si>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</si>
  <si>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</si>
  <si>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</si>
  <si>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</si>
  <si>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</si>
  <si>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</si>
  <si>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</si>
  <si>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</si>
  <si>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</si>
  <si>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</si>
  <si>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</si>
  <si>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</si>
  <si>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</si>
  <si>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</si>
  <si>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</si>
  <si>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</si>
  <si>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</si>
  <si>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</si>
  <si>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</si>
  <si>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</si>
  <si>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</si>
  <si>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</si>
  <si>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</si>
  <si>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</si>
  <si>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</si>
  <si>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</si>
  <si>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</si>
  <si>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</si>
  <si>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</si>
  <si>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</si>
  <si>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</si>
  <si>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</si>
  <si>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</si>
  <si>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</si>
  <si>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</si>
  <si>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</si>
  <si>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</si>
  <si>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</si>
  <si>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</si>
  <si>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</si>
  <si>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</si>
  <si>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</si>
  <si>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</si>
  <si>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</si>
  <si>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</si>
  <si>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</si>
  <si>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</si>
  <si>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</si>
  <si>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</si>
  <si>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</si>
  <si>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</si>
  <si>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</si>
  <si>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</si>
  <si>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</si>
  <si>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</si>
  <si>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</si>
  <si>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</si>
  <si>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</si>
  <si>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</si>
  <si>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</si>
  <si>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</si>
  <si>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</si>
  <si>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</si>
  <si>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</si>
  <si>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</si>
  <si>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</si>
  <si>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</si>
  <si>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</si>
  <si>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</si>
  <si>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</si>
  <si>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</si>
  <si>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</si>
  <si>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</si>
  <si>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</si>
  <si>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</si>
  <si>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</si>
  <si>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</si>
  <si>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</si>
  <si>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</si>
  <si>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</si>
  <si>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</si>
  <si>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</si>
  <si>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</si>
  <si>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</si>
  <si>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</si>
  <si>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</si>
  <si>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</si>
  <si>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</si>
  <si>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</si>
  <si>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</si>
  <si>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</si>
  <si>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</si>
  <si>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</si>
  <si>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</si>
  <si>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</si>
  <si>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</si>
  <si>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</si>
  <si>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</si>
  <si>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</si>
  <si>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</si>
  <si>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</si>
  <si>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</si>
  <si>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</si>
  <si>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</si>
  <si>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</si>
  <si>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</si>
  <si>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</si>
  <si>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</si>
  <si>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</si>
  <si>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</si>
  <si>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</si>
  <si>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</si>
  <si>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</si>
  <si>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</si>
  <si>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</si>
  <si>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</si>
  <si>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</si>
  <si>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</si>
  <si>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</si>
  <si>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</si>
  <si>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</si>
  <si>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</si>
  <si>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</si>
  <si>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</si>
  <si>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</si>
  <si>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</si>
  <si>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</si>
  <si>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</si>
  <si>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</si>
  <si>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</si>
  <si>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</si>
  <si>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</si>
  <si>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</si>
  <si>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</si>
  <si>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</si>
  <si>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</si>
  <si>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</si>
  <si>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</si>
  <si>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</si>
  <si>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</si>
  <si>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</si>
  <si>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</si>
  <si>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</si>
  <si>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</si>
  <si>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</si>
  <si>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</si>
  <si>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</si>
  <si>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</si>
  <si>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</si>
  <si>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</si>
  <si>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</si>
  <si>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</si>
  <si>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</si>
  <si>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</si>
  <si>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</si>
  <si>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</si>
  <si>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</si>
  <si>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</si>
  <si>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</si>
  <si>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</si>
  <si>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</si>
  <si>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</si>
  <si>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</si>
  <si>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</si>
  <si>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</si>
  <si>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</si>
  <si>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</si>
  <si>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</si>
  <si>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</si>
  <si>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</si>
  <si>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</si>
  <si>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</si>
  <si>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</si>
  <si>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</si>
  <si>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</si>
  <si>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</si>
  <si>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</si>
  <si>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</si>
  <si>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</si>
  <si>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</si>
  <si>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</si>
  <si>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</si>
  <si>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</si>
  <si>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</si>
  <si>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</si>
  <si>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</si>
  <si>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</si>
  <si>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</si>
  <si>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</si>
  <si>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</si>
  <si>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</si>
  <si>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</si>
  <si>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</si>
  <si>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</si>
  <si>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</si>
  <si>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</si>
  <si>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</si>
  <si>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</si>
  <si>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</si>
  <si>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</si>
  <si>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</si>
  <si>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</si>
  <si>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</si>
  <si>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</si>
  <si>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</si>
  <si>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</si>
  <si>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</si>
  <si>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</si>
  <si>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</si>
  <si>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</si>
  <si>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</si>
  <si>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</si>
  <si>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</si>
  <si>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</si>
  <si>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</si>
  <si>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</si>
  <si>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</si>
  <si>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</si>
  <si>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</si>
  <si>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</si>
  <si>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</si>
  <si>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</si>
  <si>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</si>
  <si>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</si>
  <si>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</si>
  <si>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</si>
  <si>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</si>
  <si>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</si>
  <si>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</si>
  <si>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</si>
  <si>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</si>
  <si>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</si>
  <si>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</si>
  <si>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</si>
  <si>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</si>
  <si>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</si>
  <si>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</si>
  <si>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</si>
  <si>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</si>
  <si>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</si>
  <si>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</si>
  <si>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</si>
  <si>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</si>
  <si>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</si>
  <si>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</si>
  <si>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</si>
  <si>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</si>
  <si>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</si>
  <si>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</si>
  <si>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</si>
  <si>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</si>
  <si>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</si>
  <si>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</si>
  <si>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</si>
  <si>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</si>
  <si>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</si>
  <si>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</si>
  <si>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</si>
  <si>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</si>
  <si>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</si>
  <si>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</si>
  <si>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</si>
  <si>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</si>
  <si>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</si>
  <si>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</si>
  <si>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</si>
  <si>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</si>
  <si>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</si>
  <si>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</si>
  <si>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</si>
  <si>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</si>
  <si>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</si>
  <si>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</si>
  <si>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</si>
  <si>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</si>
  <si>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</si>
  <si>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</si>
  <si>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</si>
  <si>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</si>
  <si>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</si>
  <si>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</si>
  <si>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</si>
  <si>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</si>
  <si>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</si>
  <si>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</si>
  <si>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</si>
  <si>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</si>
  <si>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</si>
  <si>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</si>
  <si>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</si>
  <si>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</si>
  <si>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</si>
  <si>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</si>
  <si>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</si>
  <si>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</si>
  <si>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</si>
  <si>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</si>
  <si>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</si>
  <si>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</si>
  <si>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</si>
  <si>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</si>
  <si>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</si>
  <si>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</si>
  <si>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</si>
  <si>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</si>
  <si>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</si>
  <si>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</si>
  <si>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</si>
  <si>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</si>
  <si>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</si>
  <si>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</si>
  <si>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</si>
  <si>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</si>
  <si>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</si>
  <si>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</si>
  <si>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</si>
  <si>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</si>
  <si>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</si>
  <si>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</si>
  <si>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</si>
  <si>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</si>
  <si>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</si>
  <si>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</si>
  <si>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</si>
  <si>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</si>
  <si>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</si>
  <si>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</si>
  <si>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</si>
  <si>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</si>
  <si>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</si>
  <si>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</si>
  <si>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</si>
  <si>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</si>
  <si>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</si>
  <si>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</si>
  <si>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</si>
  <si>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</si>
  <si>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</si>
  <si>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</si>
  <si>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</si>
  <si>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</si>
  <si>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</si>
  <si>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</si>
  <si>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</si>
  <si>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</si>
  <si>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</si>
  <si>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</si>
  <si>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</si>
  <si>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</si>
  <si>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</si>
  <si>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</si>
  <si>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</si>
  <si>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</si>
  <si>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</si>
  <si>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</si>
  <si>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</si>
  <si>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</si>
  <si>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</si>
  <si>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</si>
  <si>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</si>
  <si>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</si>
  <si>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</si>
  <si>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</si>
  <si>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</si>
  <si>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</si>
  <si>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</si>
  <si>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</si>
  <si>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</si>
  <si>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</si>
  <si>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</si>
  <si>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</si>
  <si>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</si>
  <si>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</si>
  <si>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</si>
  <si>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</si>
  <si>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</si>
  <si>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</si>
  <si>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</si>
  <si>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</si>
  <si>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</si>
  <si>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</si>
  <si>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</si>
  <si>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</si>
  <si>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</si>
  <si>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</si>
  <si>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</si>
  <si>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</si>
  <si>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</si>
  <si>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</si>
  <si>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</si>
  <si>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</si>
  <si>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</si>
  <si>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</si>
  <si>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</si>
  <si>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</si>
  <si>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</si>
  <si>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</si>
  <si>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</si>
  <si>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</si>
  <si>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</si>
  <si>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</si>
  <si>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</si>
  <si>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</si>
  <si>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</si>
  <si>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</si>
  <si>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</si>
  <si>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</si>
  <si>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</si>
  <si>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</si>
  <si>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</si>
  <si>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</si>
  <si>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</si>
  <si>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</si>
  <si>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</si>
  <si>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</si>
  <si>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</si>
  <si>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</si>
  <si>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</si>
  <si>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</si>
  <si>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</si>
  <si>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</si>
  <si>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</si>
  <si>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</si>
  <si>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</si>
  <si>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</si>
  <si>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</si>
  <si>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</si>
  <si>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</si>
  <si>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</si>
  <si>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</si>
  <si>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</si>
  <si>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</si>
  <si>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</si>
  <si>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</si>
  <si>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</si>
  <si>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</si>
  <si>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</si>
  <si>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</si>
  <si>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</si>
  <si>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</si>
  <si>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</si>
  <si>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</si>
  <si>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</si>
  <si>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</si>
  <si>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</si>
  <si>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</si>
  <si>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</si>
  <si>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</si>
  <si>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</si>
  <si>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</si>
  <si>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</si>
  <si>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</si>
  <si>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</si>
  <si>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</si>
  <si>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</si>
  <si>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</si>
  <si>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</si>
  <si>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</si>
  <si>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</si>
  <si>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</si>
  <si>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</si>
  <si>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</si>
  <si>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</si>
  <si>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</si>
  <si>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</si>
  <si>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</si>
  <si>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</si>
  <si>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</si>
  <si>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</si>
  <si>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</si>
  <si>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</si>
  <si>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</si>
  <si>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</si>
  <si>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</si>
  <si>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</si>
  <si>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</si>
  <si>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</si>
  <si>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</si>
  <si>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</si>
  <si>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</si>
  <si>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</si>
  <si>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</si>
  <si>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</si>
  <si>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</si>
  <si>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</si>
  <si>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</si>
  <si>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</si>
  <si>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</si>
  <si>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</si>
  <si>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</si>
  <si>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</si>
  <si>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</si>
  <si>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</si>
  <si>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</si>
  <si>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</si>
  <si>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</si>
  <si>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</si>
  <si>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</si>
  <si>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</si>
  <si>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</si>
  <si>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</si>
  <si>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</si>
  <si>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</si>
  <si>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</si>
  <si>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</si>
  <si>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</si>
  <si>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</si>
  <si>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</si>
  <si>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</si>
  <si>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</si>
  <si>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</si>
  <si>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</si>
  <si>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</si>
  <si>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</si>
  <si>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</si>
  <si>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</si>
  <si>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</si>
  <si>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</si>
  <si>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</si>
  <si>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</si>
  <si>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</si>
  <si>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</si>
  <si>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</si>
  <si>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</si>
  <si>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</si>
  <si>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</si>
  <si>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</si>
  <si>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</si>
  <si>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</si>
  <si>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</si>
  <si>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</si>
  <si>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</si>
  <si>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</si>
  <si>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</si>
  <si>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</si>
  <si>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</si>
  <si>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</si>
  <si>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</si>
  <si>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</si>
  <si>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</si>
  <si>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</si>
  <si>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</si>
  <si>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</si>
  <si>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</si>
  <si>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</si>
  <si>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</si>
  <si>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</si>
  <si>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</si>
  <si>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</si>
  <si>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</si>
  <si>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</si>
  <si>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</si>
  <si>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</si>
  <si>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</si>
  <si>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</si>
  <si>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</si>
  <si>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</si>
  <si>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</si>
  <si>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</si>
  <si>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</si>
  <si>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</si>
  <si>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</si>
  <si>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</si>
  <si>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</si>
  <si>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</si>
  <si>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</si>
  <si>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</si>
  <si>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</si>
  <si>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</si>
  <si>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</si>
  <si>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</si>
  <si>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</si>
  <si>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</si>
  <si>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</si>
  <si>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</si>
  <si>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</si>
  <si>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</si>
  <si>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</si>
  <si>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</si>
  <si>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</si>
  <si>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</si>
  <si>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</si>
  <si>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</si>
  <si>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</si>
  <si>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</si>
  <si>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</si>
  <si>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</si>
  <si>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</si>
  <si>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</si>
  <si>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</si>
  <si>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</si>
  <si>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</si>
  <si>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</si>
  <si>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</si>
  <si>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</si>
  <si>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</si>
  <si>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</si>
  <si>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</si>
  <si>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</si>
  <si>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</si>
  <si>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</si>
  <si>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</si>
  <si>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</si>
  <si>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</si>
  <si>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</si>
  <si>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</si>
  <si>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</si>
  <si>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</si>
  <si>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</si>
  <si>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</si>
  <si>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</si>
  <si>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</si>
  <si>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</si>
  <si>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</si>
  <si>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</si>
  <si>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</si>
  <si>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</si>
  <si>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</si>
  <si>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</si>
  <si>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</si>
  <si>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</si>
  <si>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</si>
  <si>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</si>
  <si>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</si>
  <si>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</si>
  <si>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</si>
  <si>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</si>
  <si>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</si>
  <si>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</si>
  <si>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</si>
  <si>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</si>
  <si>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</si>
  <si>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</si>
  <si>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</si>
  <si>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</si>
  <si>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</si>
  <si>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</si>
  <si>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</si>
  <si>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</si>
  <si>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</si>
  <si>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</si>
  <si>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</si>
  <si>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</si>
  <si>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</si>
  <si>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</si>
  <si>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</si>
  <si>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</si>
  <si>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</si>
  <si>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</si>
  <si>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</si>
  <si>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</si>
  <si>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</si>
  <si>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</si>
  <si>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</si>
  <si>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</si>
  <si>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</si>
  <si>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</si>
  <si>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</si>
  <si>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</si>
  <si>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</si>
  <si>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</si>
  <si>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</si>
  <si>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</si>
  <si>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</si>
  <si>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</si>
  <si>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</si>
  <si>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</si>
  <si>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</si>
  <si>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</si>
  <si>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</si>
  <si>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</si>
  <si>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</si>
  <si>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</si>
  <si>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</si>
  <si>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</si>
  <si>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</si>
  <si>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</si>
  <si>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</si>
  <si>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</si>
  <si>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</si>
  <si>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</si>
  <si>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</si>
  <si>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</si>
  <si>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</si>
  <si>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</si>
  <si>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</si>
  <si>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</si>
  <si>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</si>
  <si>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</si>
  <si>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</si>
  <si>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</si>
  <si>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</si>
  <si>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</si>
  <si>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</si>
  <si>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</si>
  <si>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</si>
  <si>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</si>
  <si>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</si>
  <si>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</si>
  <si>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</si>
  <si>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</si>
  <si>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</si>
  <si>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</si>
  <si>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</si>
  <si>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</si>
  <si>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</si>
  <si>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</si>
  <si>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</si>
  <si>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</si>
  <si>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</si>
  <si>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</si>
  <si>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</si>
  <si>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</si>
  <si>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</si>
  <si>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</si>
  <si>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</si>
  <si>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</si>
  <si>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</si>
  <si>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</si>
  <si>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</si>
  <si>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</si>
  <si>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</si>
  <si>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</si>
  <si>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</si>
  <si>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</si>
  <si>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</si>
  <si>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</si>
  <si>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</si>
  <si>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</si>
  <si>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</si>
  <si>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</si>
  <si>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</si>
  <si>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</si>
  <si>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</si>
  <si>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</si>
  <si>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</si>
  <si>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</si>
  <si>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</si>
  <si>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</si>
  <si>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</si>
  <si>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</si>
  <si>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</si>
  <si>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</si>
  <si>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</si>
  <si>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</si>
  <si>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</si>
  <si>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</si>
  <si>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</si>
  <si>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</si>
  <si>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</si>
  <si>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</si>
  <si>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</si>
  <si>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</si>
  <si>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</si>
  <si>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</si>
  <si>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</si>
  <si>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</si>
  <si>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</si>
  <si>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</si>
  <si>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</si>
  <si>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</si>
  <si>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</si>
  <si>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</si>
  <si>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</si>
  <si>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</si>
  <si>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</si>
  <si>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</si>
  <si>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</si>
  <si>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</si>
  <si>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</si>
  <si>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</si>
  <si>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</si>
  <si>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</si>
  <si>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</si>
  <si>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</si>
  <si>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</si>
  <si>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</si>
  <si>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</si>
  <si>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</si>
  <si>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</si>
  <si>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</si>
  <si>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</si>
  <si>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</si>
  <si>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</si>
  <si>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</si>
  <si>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</si>
  <si>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</si>
  <si>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</si>
  <si>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</si>
  <si>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</si>
  <si>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</si>
  <si>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</si>
  <si>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</si>
  <si>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</si>
  <si>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</si>
  <si>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</si>
  <si>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</si>
  <si>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</si>
  <si>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</si>
  <si>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</si>
  <si>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</si>
  <si>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</si>
  <si>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</si>
  <si>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</si>
  <si>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</si>
  <si>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</si>
  <si>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</si>
  <si>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</si>
  <si>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</si>
  <si>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</si>
  <si>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</si>
  <si>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</si>
  <si>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</si>
  <si>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</si>
  <si>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</si>
  <si>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</si>
  <si>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</si>
  <si>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</si>
  <si>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</si>
  <si>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</si>
  <si>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</si>
  <si>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</si>
  <si>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</si>
  <si>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</si>
  <si>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</si>
  <si>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</si>
  <si>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</si>
  <si>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</si>
  <si>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</si>
  <si>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</si>
  <si>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</si>
  <si>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</si>
  <si>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</si>
  <si>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</si>
  <si>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</si>
  <si>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</si>
  <si>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</si>
  <si>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</si>
  <si>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</si>
  <si>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</si>
  <si>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</si>
  <si>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</si>
  <si>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</si>
  <si>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</si>
  <si>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</si>
  <si>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</si>
  <si>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</si>
  <si>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</si>
  <si>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</si>
  <si>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</si>
  <si>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</si>
  <si>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</si>
  <si>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</si>
  <si>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</si>
  <si>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</si>
  <si>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</si>
  <si>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</si>
  <si>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</si>
  <si>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</si>
  <si>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</si>
  <si>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</si>
  <si>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</si>
  <si>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</si>
  <si>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</si>
  <si>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</si>
  <si>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</si>
  <si>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</si>
  <si>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</si>
  <si>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</si>
  <si>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</si>
  <si>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</si>
  <si>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</si>
  <si>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</si>
  <si>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</si>
  <si>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</si>
  <si>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</si>
  <si>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</si>
  <si>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</si>
  <si>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</si>
  <si>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</si>
  <si>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</si>
  <si>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</si>
  <si>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</si>
  <si>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</si>
  <si>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</si>
  <si>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</si>
  <si>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</si>
  <si>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</si>
  <si>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</si>
  <si>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</si>
  <si>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</si>
  <si>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</si>
  <si>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</si>
  <si>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</si>
  <si>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</si>
  <si>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</si>
  <si>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</si>
  <si>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</si>
  <si>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</si>
  <si>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</si>
  <si>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</si>
  <si>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</si>
  <si>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</si>
  <si>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</si>
  <si>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</si>
  <si>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</si>
  <si>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</si>
  <si>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</si>
  <si>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</si>
  <si>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</si>
  <si>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</si>
  <si>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</si>
  <si>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</si>
  <si>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</si>
  <si>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</si>
  <si>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</si>
  <si>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</si>
  <si>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</si>
  <si>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</si>
  <si>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</si>
  <si>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</si>
  <si>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</si>
  <si>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</si>
  <si>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</si>
  <si>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</si>
  <si>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</si>
  <si>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</si>
  <si>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</si>
  <si>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</si>
  <si>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</si>
  <si>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</si>
  <si>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</si>
  <si>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</si>
  <si>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</si>
  <si>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</si>
  <si>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</si>
  <si>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</si>
  <si>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</si>
  <si>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</si>
  <si>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</si>
  <si>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</si>
  <si>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</si>
  <si>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</si>
  <si>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</si>
  <si>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</si>
  <si>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</si>
  <si>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</si>
  <si>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</si>
  <si>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</si>
  <si>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</si>
  <si>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</si>
  <si>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</si>
  <si>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</si>
  <si>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</si>
  <si>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</si>
  <si>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</si>
  <si>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</si>
  <si>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</si>
  <si>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</si>
  <si>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</si>
  <si>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</si>
  <si>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</si>
  <si>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</si>
  <si>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</si>
  <si>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</si>
  <si>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</si>
  <si>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</si>
  <si>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</si>
  <si>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</si>
  <si>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</si>
  <si>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</si>
  <si>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</si>
  <si>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</si>
  <si>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</si>
  <si>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</si>
  <si>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</si>
  <si>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</si>
  <si>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</si>
  <si>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</si>
  <si>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</si>
  <si>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</si>
  <si>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</si>
  <si>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</si>
  <si>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</si>
  <si>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</si>
  <si>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</si>
  <si>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</si>
  <si>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</si>
  <si>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</si>
  <si>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</si>
  <si>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</si>
  <si>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</si>
  <si>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</si>
  <si>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</si>
  <si>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</si>
  <si>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</si>
  <si>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</si>
  <si>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</si>
  <si>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</si>
  <si>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</si>
  <si>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</si>
  <si>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</si>
  <si>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</si>
  <si>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</si>
  <si>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</si>
  <si>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</si>
  <si>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</si>
  <si>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</si>
  <si>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</si>
  <si>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</si>
  <si>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</si>
  <si>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</si>
  <si>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</si>
  <si>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</si>
  <si>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</si>
  <si>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</si>
  <si>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</si>
  <si>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</si>
  <si>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</si>
  <si>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</si>
  <si>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</si>
  <si>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</si>
  <si>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</si>
  <si>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</si>
  <si>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</si>
  <si>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</si>
  <si>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</si>
  <si>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</si>
  <si>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</si>
  <si>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</si>
  <si>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</si>
  <si>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</si>
  <si>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</si>
  <si>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</si>
  <si>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</si>
  <si>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</si>
  <si>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</si>
  <si>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</si>
  <si>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</si>
  <si>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</si>
  <si>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</si>
  <si>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</si>
  <si>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</si>
  <si>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</si>
  <si>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</si>
  <si>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</si>
  <si>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</si>
  <si>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</si>
  <si>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</si>
  <si>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</si>
  <si>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</si>
  <si>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</si>
  <si>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</si>
  <si>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</si>
  <si>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</si>
  <si>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</si>
  <si>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</si>
  <si>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</si>
  <si>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</si>
  <si>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</si>
  <si>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</si>
  <si>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</si>
  <si>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</si>
  <si>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</si>
  <si>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</si>
  <si>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</si>
  <si>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</si>
  <si>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</si>
  <si>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</si>
  <si>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</si>
  <si>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</si>
  <si>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</si>
  <si>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</si>
  <si>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</si>
  <si>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</si>
  <si>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</si>
  <si>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</si>
  <si>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</si>
  <si>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</si>
  <si>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</si>
  <si>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</si>
  <si>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</si>
  <si>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</si>
  <si>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</si>
  <si>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</si>
  <si>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</si>
  <si>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</si>
  <si>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</si>
  <si>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</si>
  <si>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</si>
  <si>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</si>
  <si>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</si>
  <si>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</si>
  <si>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</si>
  <si>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</si>
  <si>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</si>
  <si>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</si>
  <si>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</si>
  <si>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</si>
  <si>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</si>
  <si>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</si>
  <si>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</si>
  <si>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</si>
  <si>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</si>
  <si>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</si>
  <si>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</si>
  <si>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</si>
  <si>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</si>
  <si>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</si>
  <si>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</si>
  <si>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</si>
  <si>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</si>
  <si>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</si>
  <si>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</si>
  <si>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</si>
  <si>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</si>
  <si>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</si>
  <si>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</si>
  <si>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</si>
  <si>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</si>
  <si>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</si>
  <si>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</si>
  <si>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</si>
  <si>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</si>
  <si>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</si>
  <si>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</si>
  <si>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</si>
  <si>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</si>
  <si>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</si>
  <si>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</si>
  <si>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</si>
  <si>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</si>
  <si>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</si>
  <si>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</si>
  <si>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</si>
  <si>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</si>
  <si>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</si>
  <si>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</si>
  <si>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</si>
  <si>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</si>
  <si>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</si>
  <si>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</si>
  <si>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</si>
  <si>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</si>
  <si>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</si>
  <si>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</si>
  <si>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</si>
  <si>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</si>
  <si>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</si>
  <si>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</si>
  <si>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</si>
  <si>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</si>
  <si>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</si>
  <si>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</si>
  <si>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</si>
  <si>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</si>
  <si>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</si>
  <si>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</si>
  <si>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</si>
  <si>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</si>
  <si>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</si>
  <si>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</si>
  <si>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</si>
  <si>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</si>
  <si>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</si>
  <si>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</si>
  <si>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</si>
  <si>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</si>
  <si>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</si>
  <si>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</si>
  <si>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</si>
  <si>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</si>
  <si>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</si>
  <si>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</si>
  <si>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</si>
  <si>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</si>
  <si>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</si>
  <si>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</si>
  <si>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</si>
  <si>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</si>
  <si>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</si>
  <si>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</si>
  <si>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</si>
  <si>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</si>
  <si>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</si>
  <si>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</si>
  <si>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</si>
  <si>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</si>
  <si>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</si>
  <si>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</si>
  <si>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</si>
  <si>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</si>
  <si>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</si>
  <si>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</si>
  <si>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</si>
  <si>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</si>
  <si>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</si>
  <si>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</si>
  <si>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</si>
  <si>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</si>
  <si>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</si>
  <si>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</si>
  <si>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</si>
  <si>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</si>
  <si>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</si>
  <si>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</si>
  <si>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</si>
  <si>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</si>
  <si>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</si>
  <si>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</si>
  <si>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</si>
  <si>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</si>
  <si>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</si>
  <si>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</si>
  <si>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</si>
  <si>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</si>
  <si>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</si>
  <si>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</si>
  <si>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</si>
  <si>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</si>
  <si>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</si>
  <si>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</si>
  <si>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</si>
  <si>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</si>
  <si>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</si>
  <si>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</si>
  <si>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</si>
  <si>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</si>
  <si>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</si>
  <si>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</si>
  <si>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</si>
  <si>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</si>
  <si>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</si>
  <si>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</si>
  <si>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</si>
  <si>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</si>
  <si>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</si>
  <si>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</si>
  <si>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</si>
  <si>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</si>
  <si>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</si>
  <si>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</si>
  <si>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</si>
  <si>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</si>
  <si>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</si>
  <si>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</si>
  <si>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</si>
  <si>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</si>
  <si>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</si>
  <si>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</si>
  <si>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</si>
  <si>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</si>
  <si>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</si>
  <si>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</si>
  <si>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</si>
  <si>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</si>
  <si>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</si>
  <si>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</si>
  <si>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</si>
  <si>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</si>
  <si>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</si>
  <si>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</si>
  <si>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</si>
  <si>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</si>
  <si>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</si>
  <si>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</si>
  <si>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</si>
  <si>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</si>
  <si>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</si>
  <si>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</si>
  <si>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</si>
  <si>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</si>
  <si>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</si>
  <si>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</si>
  <si>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</si>
  <si>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</si>
  <si>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</si>
  <si>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</si>
  <si>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</si>
  <si>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</si>
  <si>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</si>
  <si>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</si>
  <si>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</si>
  <si>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</si>
  <si>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</si>
  <si>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</si>
  <si>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</si>
  <si>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</si>
  <si>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</si>
  <si>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</si>
  <si>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</si>
  <si>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</si>
  <si>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</si>
  <si>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</si>
  <si>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</si>
  <si>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</si>
  <si>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</si>
  <si>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</si>
  <si>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</si>
  <si>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</si>
  <si>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</si>
  <si>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</si>
  <si>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</si>
  <si>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</si>
  <si>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</si>
  <si>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</si>
  <si>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</si>
  <si>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</si>
  <si>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</si>
  <si>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</si>
  <si>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</si>
  <si>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</si>
  <si>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</si>
  <si>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</si>
  <si>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</si>
  <si>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</si>
  <si>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</si>
  <si>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</si>
  <si>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</si>
  <si>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</si>
  <si>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</si>
  <si>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</si>
  <si>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</si>
  <si>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</si>
  <si>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</si>
  <si>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</si>
  <si>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</si>
  <si>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</si>
  <si>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</si>
  <si>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</si>
  <si>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</si>
  <si>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</si>
  <si>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</si>
  <si>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</si>
  <si>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</si>
  <si>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</si>
  <si>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</si>
  <si>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</si>
  <si>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</si>
  <si>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</si>
  <si>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</si>
  <si>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</si>
  <si>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</si>
  <si>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</si>
  <si>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</si>
  <si>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</si>
  <si>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</si>
  <si>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</si>
  <si>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</si>
  <si>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</si>
  <si>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</si>
  <si>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</si>
  <si>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</si>
  <si>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</si>
  <si>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</si>
  <si>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</si>
  <si>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</si>
  <si>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</si>
  <si>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</si>
  <si>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</si>
  <si>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</si>
  <si>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</si>
  <si>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</si>
  <si>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</si>
  <si>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</si>
  <si>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</si>
  <si>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</si>
  <si>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</si>
  <si>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</si>
  <si>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</si>
  <si>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</si>
  <si>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</si>
  <si>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</si>
  <si>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</si>
  <si>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</si>
  <si>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</si>
  <si>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</si>
  <si>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</si>
  <si>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</si>
  <si>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</si>
  <si>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</si>
  <si>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</si>
  <si>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</si>
  <si>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</si>
  <si>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</si>
  <si>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</si>
  <si>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</si>
  <si>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</si>
  <si>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</si>
  <si>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</si>
  <si>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</si>
  <si>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</si>
  <si>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</si>
  <si>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</si>
  <si>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</si>
  <si>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</si>
  <si>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</si>
  <si>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</si>
  <si>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</si>
  <si>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</si>
  <si>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</si>
  <si>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</si>
  <si>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</si>
  <si>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</si>
  <si>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</si>
  <si>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</si>
  <si>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</si>
  <si>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</si>
  <si>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</si>
  <si>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</si>
  <si>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</si>
  <si>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</si>
  <si>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</si>
  <si>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</si>
  <si>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</si>
  <si>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</si>
  <si>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</si>
  <si>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</si>
  <si>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</si>
  <si>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</si>
  <si>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</si>
  <si>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</si>
  <si>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</si>
  <si>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</si>
  <si>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</si>
  <si>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</si>
  <si>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</si>
  <si>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</si>
  <si>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</si>
  <si>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</si>
  <si>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</si>
  <si>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</si>
  <si>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</si>
  <si>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</si>
  <si>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</si>
  <si>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</si>
  <si>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</si>
  <si>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</si>
  <si>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</si>
  <si>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</si>
  <si>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</si>
  <si>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</si>
  <si>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</si>
  <si>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</si>
  <si>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</si>
  <si>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</si>
  <si>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</si>
  <si>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</si>
  <si>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</si>
  <si>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</si>
  <si>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</si>
  <si>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</si>
  <si>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</si>
  <si>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</si>
  <si>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</si>
  <si>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</si>
  <si>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</si>
  <si>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</si>
  <si>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</si>
  <si>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</si>
  <si>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</si>
  <si>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</si>
  <si>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</si>
  <si>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</si>
  <si>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</si>
  <si>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</si>
  <si>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</si>
  <si>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</si>
  <si>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</si>
  <si>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</si>
  <si>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</si>
  <si>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</si>
  <si>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</si>
  <si>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</si>
  <si>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</si>
  <si>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</si>
  <si>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</si>
  <si>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</si>
  <si>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</si>
  <si>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</si>
  <si>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</si>
  <si>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</si>
  <si>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</si>
  <si>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</si>
  <si>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</si>
  <si>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</si>
  <si>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</si>
  <si>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</si>
  <si>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</si>
  <si>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</si>
  <si>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</si>
  <si>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</si>
  <si>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</si>
  <si>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</si>
  <si>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</si>
  <si>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</si>
  <si>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</si>
  <si>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</si>
  <si>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</si>
  <si>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</si>
  <si>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</si>
  <si>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</si>
  <si>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</si>
  <si>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</si>
  <si>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</si>
  <si>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</si>
  <si>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</si>
  <si>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</si>
  <si>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</si>
  <si>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</si>
  <si>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</si>
  <si>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</si>
  <si>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</si>
  <si>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</si>
  <si>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</si>
  <si>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искусству (МХК)</t>
  </si>
  <si>
    <t>16.11.2020</t>
  </si>
  <si>
    <t>Лаптева</t>
  </si>
  <si>
    <t>Екатерина</t>
  </si>
  <si>
    <t>Дмитриевна</t>
  </si>
  <si>
    <t>Мозговая</t>
  </si>
  <si>
    <t>Дарья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</si>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</sst>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ownloads/&#1060;&#1086;&#1088;&#1084;&#1072;%203_2020_9_&#1080;&#1089;&#1082;&#1091;&#1089;&#1089;&#1090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Малова</v>
          </cell>
          <cell r="D10" t="str">
            <v>Екатерина</v>
          </cell>
          <cell r="E10" t="str">
            <v>Геннадьевна</v>
          </cell>
          <cell r="G10">
            <v>38442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C7" workbookViewId="0">
      <selection activeCell="N12" sqref="N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x14ac:dyDescent="0.25">
      <c r="A10" s="11" t="s">
        <v>33</v>
      </c>
      <c r="B10" s="12">
        <v>1</v>
      </c>
      <c r="C10" s="13" t="str">
        <f>[1]Форма3!C10</f>
        <v>Малова</v>
      </c>
      <c r="D10" s="13" t="str">
        <f>[1]Форма3!D10</f>
        <v>Екатерина</v>
      </c>
      <c r="E10" s="13" t="str">
        <f>[1]Форма3!E10</f>
        <v>Геннадьевна</v>
      </c>
      <c r="F10" s="19" t="s">
        <v>329</v>
      </c>
      <c r="G10" s="15">
        <f>[1]Форма3!G10</f>
        <v>38442</v>
      </c>
      <c r="H10" s="19" t="s">
        <v>70</v>
      </c>
      <c r="I10" s="19" t="s">
        <v>321</v>
      </c>
      <c r="J10" s="42">
        <v>870</v>
      </c>
      <c r="K10" s="40" t="str">
        <f>VLOOKUP(J10,ОО!C:E,3,FALSE)</f>
        <v>муниципальное бюджетное общеобразовательное учреждение средняя общеобразовательная школа (военвед) г.Зернограда</v>
      </c>
      <c r="L10" s="14">
        <v>9</v>
      </c>
      <c r="M10" s="13" t="s">
        <v>325</v>
      </c>
      <c r="N10" s="14">
        <v>41</v>
      </c>
    </row>
    <row r="11" spans="1:14" ht="48" x14ac:dyDescent="0.25">
      <c r="A11" s="11" t="str">
        <f t="shared" ref="A11:A12" si="0">$A$10</f>
        <v>Зерноградский</v>
      </c>
      <c r="B11" s="12">
        <v>2</v>
      </c>
      <c r="C11" s="13" t="s">
        <v>2801</v>
      </c>
      <c r="D11" s="13" t="s">
        <v>2802</v>
      </c>
      <c r="E11" s="13" t="s">
        <v>2803</v>
      </c>
      <c r="F11" s="19" t="s">
        <v>329</v>
      </c>
      <c r="G11" s="15">
        <v>38643</v>
      </c>
      <c r="H11" s="19" t="s">
        <v>70</v>
      </c>
      <c r="I11" s="19" t="s">
        <v>321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9</v>
      </c>
      <c r="M11" s="13" t="s">
        <v>325</v>
      </c>
      <c r="N11" s="14">
        <v>34</v>
      </c>
    </row>
    <row r="12" spans="1:14" ht="39" customHeight="1" x14ac:dyDescent="0.25">
      <c r="A12" s="11" t="str">
        <f t="shared" si="0"/>
        <v>Зерноградский</v>
      </c>
      <c r="B12" s="12">
        <v>3</v>
      </c>
      <c r="C12" s="13" t="s">
        <v>2804</v>
      </c>
      <c r="D12" s="13" t="s">
        <v>2805</v>
      </c>
      <c r="E12" s="13" t="s">
        <v>2806</v>
      </c>
      <c r="F12" s="19" t="s">
        <v>329</v>
      </c>
      <c r="G12" s="15">
        <v>38703</v>
      </c>
      <c r="H12" s="19" t="s">
        <v>70</v>
      </c>
      <c r="I12" s="19" t="s">
        <v>321</v>
      </c>
      <c r="J12" s="42">
        <v>870</v>
      </c>
      <c r="K12" s="40" t="str">
        <f>VLOOKUP(J12,ОО!C:E,3,FALSE)</f>
        <v>муниципальное бюджетное общеобразовательное учреждение средняя общеобразовательная школа (военвед) г.Зернограда</v>
      </c>
      <c r="L12" s="14">
        <v>9</v>
      </c>
      <c r="M12" s="13" t="s">
        <v>325</v>
      </c>
      <c r="N12" s="14">
        <v>24</v>
      </c>
    </row>
    <row r="13" spans="1:14" x14ac:dyDescent="0.2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2020-11-18T12:40:49Z</dcterms:modified>
</cp:coreProperties>
</file>