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605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20" yWindow="-120" windowWidth="29040" windowHeight="1599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<sst xmlns="http://schemas.openxmlformats.org/spreadsheetml/2006/main" count="5465" uniqueCount="2847">
  <si>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</si>
  <si>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</si>
  <si>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</si>
  <si>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</si>
  <si>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</si>
  <si>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</si>
  <si>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</si>
  <si>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</si>
  <si>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</si>
  <si>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</si>
  <si>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</si>
  <si>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</si>
  <si>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</si>
  <si>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</si>
  <si>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</si>
  <si>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</si>
  <si>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</si>
  <si>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</si>
  <si>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</si>
  <si>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</si>
  <si>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</si>
  <si>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</si>
  <si>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</si>
  <si>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</si>
  <si>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</si>
  <si>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</si>
  <si>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</si>
  <si>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</si>
  <si>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</si>
  <si>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</si>
  <si>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</si>
  <si>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</si>
  <si>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</si>
  <si>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</si>
  <si>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</si>
  <si>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</si>
  <si>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</si>
  <si>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</si>
  <si>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</si>
  <si>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</si>
  <si>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</si>
  <si>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</si>
  <si>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</si>
  <si>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</si>
  <si>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</si>
  <si>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</si>
  <si>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</si>
  <si>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</si>
  <si>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</si>
  <si>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</si>
  <si>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</si>
  <si>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</si>
  <si>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</si>
  <si>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</si>
  <si>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</si>
  <si>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</si>
  <si>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</si>
  <si>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</si>
  <si>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</si>
  <si>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</si>
  <si>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</si>
  <si>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</si>
  <si>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</si>
  <si>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</si>
  <si>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</si>
  <si>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</si>
  <si>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</si>
  <si>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</si>
  <si>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</si>
  <si>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</si>
  <si>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</si>
  <si>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</si>
  <si>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</si>
  <si>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</si>
  <si>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</si>
  <si>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</si>
  <si>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</si>
  <si>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</si>
  <si>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</si>
  <si>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</si>
  <si>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</si>
  <si>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</si>
  <si>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</si>
  <si>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</si>
  <si>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</si>
  <si>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</si>
  <si>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</si>
  <si>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</si>
  <si>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</si>
  <si>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</si>
  <si>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</si>
  <si>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</si>
  <si>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</si>
  <si>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</si>
  <si>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</si>
  <si>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</si>
  <si>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</si>
  <si>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</si>
  <si>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</si>
  <si>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</si>
  <si>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</si>
  <si>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</si>
  <si>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</si>
  <si>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</si>
  <si>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</si>
  <si>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</si>
  <si>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</si>
  <si>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</si>
  <si>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</si>
  <si>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</si>
  <si>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</si>
  <si>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</si>
  <si>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</si>
  <si>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</si>
  <si>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</si>
  <si>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</si>
  <si>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</si>
  <si>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</si>
  <si>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</si>
  <si>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</si>
  <si>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</si>
  <si>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</si>
  <si>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</si>
  <si>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</si>
  <si>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</si>
  <si>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</si>
  <si>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</si>
  <si>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</si>
  <si>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</si>
  <si>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</si>
  <si>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</si>
  <si>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</si>
  <si>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</si>
  <si>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</si>
  <si>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</si>
  <si>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</si>
  <si>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</si>
  <si>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</si>
  <si>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</si>
  <si>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</si>
  <si>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</si>
  <si>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</si>
  <si>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</si>
  <si>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</si>
  <si>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</si>
  <si>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</si>
  <si>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</si>
  <si>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</si>
  <si>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</si>
  <si>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</si>
  <si>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</si>
  <si>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</si>
  <si>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</si>
  <si>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</si>
  <si>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</si>
  <si>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</si>
  <si>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</si>
  <si>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</si>
  <si>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</si>
  <si>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</si>
  <si>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</si>
  <si>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</si>
  <si>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</si>
  <si>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</si>
  <si>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</si>
  <si>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</si>
  <si>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</si>
  <si>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</si>
  <si>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</si>
  <si>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</si>
  <si>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</si>
  <si>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</si>
  <si>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</si>
  <si>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</si>
  <si>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</si>
  <si>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</si>
  <si>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</si>
  <si>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</si>
  <si>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</si>
  <si>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</si>
  <si>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</si>
  <si>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</si>
  <si>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</si>
  <si>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</si>
  <si>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</si>
  <si>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</si>
  <si>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</si>
  <si>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</si>
  <si>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</si>
  <si>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</si>
  <si>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</si>
  <si>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</si>
  <si>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</si>
  <si>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</si>
  <si>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</si>
  <si>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</si>
  <si>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</si>
  <si>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</si>
  <si>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</si>
  <si>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</si>
  <si>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</si>
  <si>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</si>
  <si>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</si>
  <si>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</si>
  <si>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</si>
  <si>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</si>
  <si>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</si>
  <si>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</si>
  <si>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</si>
  <si>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</si>
  <si>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</si>
  <si>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</si>
  <si>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</si>
  <si>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</si>
  <si>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</si>
  <si>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</si>
  <si>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</si>
  <si>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</si>
  <si>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</si>
  <si>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</si>
  <si>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</si>
  <si>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</si>
  <si>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</si>
  <si>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</si>
  <si>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</si>
  <si>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</si>
  <si>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</si>
  <si>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</si>
  <si>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</si>
  <si>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</si>
  <si>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</si>
  <si>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</si>
  <si>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</si>
  <si>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</si>
  <si>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</si>
  <si>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</si>
  <si>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</si>
  <si>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</si>
  <si>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</si>
  <si>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</si>
  <si>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</si>
  <si>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</si>
  <si>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</si>
  <si>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</si>
  <si>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</si>
  <si>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</si>
  <si>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</si>
  <si>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</si>
  <si>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</si>
  <si>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</si>
  <si>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</si>
  <si>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</si>
  <si>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</si>
  <si>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</si>
  <si>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</si>
  <si>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</si>
  <si>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</si>
  <si>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</si>
  <si>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</si>
  <si>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</si>
  <si>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</si>
  <si>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</si>
  <si>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</si>
  <si>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</si>
  <si>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</si>
  <si>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</si>
  <si>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</si>
  <si>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</si>
  <si>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</si>
  <si>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</si>
  <si>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</si>
  <si>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</si>
  <si>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</si>
  <si>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</si>
  <si>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</si>
  <si>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</si>
  <si>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</si>
  <si>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</si>
  <si>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</si>
  <si>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</si>
  <si>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</si>
  <si>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</si>
  <si>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</si>
  <si>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</si>
  <si>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</si>
  <si>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</si>
  <si>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</si>
  <si>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</si>
  <si>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</si>
  <si>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</si>
  <si>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</si>
  <si>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</si>
  <si>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</si>
  <si>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</si>
  <si>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</si>
  <si>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</si>
  <si>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</si>
  <si>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</si>
  <si>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</si>
  <si>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</si>
  <si>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</si>
  <si>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</si>
  <si>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</si>
  <si>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</si>
  <si>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</si>
  <si>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</si>
  <si>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</si>
  <si>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</si>
  <si>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</si>
  <si>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</si>
  <si>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</si>
  <si>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</si>
  <si>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</si>
  <si>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</si>
  <si>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</si>
  <si>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</si>
  <si>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</si>
  <si>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</si>
  <si>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</si>
  <si>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</si>
  <si>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</si>
  <si>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</si>
  <si>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</si>
  <si>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</si>
  <si>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</si>
  <si>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</si>
  <si>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</si>
  <si>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</si>
  <si>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</si>
  <si>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</si>
  <si>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</si>
  <si>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</si>
  <si>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</si>
  <si>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</si>
  <si>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</si>
  <si>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</si>
  <si>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</si>
  <si>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</si>
  <si>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</si>
  <si>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</si>
  <si>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</si>
  <si>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</si>
  <si>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</si>
  <si>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</si>
  <si>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</si>
  <si>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</si>
  <si>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</si>
  <si>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</si>
  <si>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</si>
  <si>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</si>
  <si>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</si>
  <si>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</si>
  <si>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</si>
  <si>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</si>
  <si>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</si>
  <si>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</si>
  <si>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</si>
  <si>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</si>
  <si>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</si>
  <si>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</si>
  <si>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</si>
  <si>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</si>
  <si>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</si>
  <si>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</si>
  <si>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</si>
  <si>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</si>
  <si>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</si>
  <si>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</si>
  <si>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</si>
  <si>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</si>
  <si>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</si>
  <si>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</si>
  <si>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</si>
  <si>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</si>
  <si>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</si>
  <si>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</si>
  <si>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</si>
  <si>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</si>
  <si>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</si>
  <si>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</si>
  <si>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</si>
  <si>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</si>
  <si>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</si>
  <si>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</si>
  <si>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</si>
  <si>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</si>
  <si>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</si>
  <si>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</si>
  <si>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</si>
  <si>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</si>
  <si>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</si>
  <si>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</si>
  <si>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</si>
  <si>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</si>
  <si>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</si>
  <si>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</si>
  <si>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</si>
  <si>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</si>
  <si>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</si>
  <si>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</si>
  <si>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</si>
  <si>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</si>
  <si>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</si>
  <si>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</si>
  <si>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</si>
  <si>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</si>
  <si>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</si>
  <si>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</si>
  <si>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</si>
  <si>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</si>
  <si>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</si>
  <si>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</si>
  <si>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</si>
  <si>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</si>
  <si>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</si>
  <si>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</si>
  <si>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</si>
  <si>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</si>
  <si>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</si>
  <si>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</si>
  <si>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</si>
  <si>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</si>
  <si>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</si>
  <si>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</si>
  <si>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</si>
  <si>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</si>
  <si>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</si>
  <si>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</si>
  <si>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</si>
  <si>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</si>
  <si>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</si>
  <si>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</si>
  <si>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</si>
  <si>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</si>
  <si>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</si>
  <si>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</si>
  <si>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</si>
  <si>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</si>
  <si>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</si>
  <si>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</si>
  <si>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</si>
  <si>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</si>
  <si>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</si>
  <si>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</si>
  <si>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</si>
  <si>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</si>
  <si>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</si>
  <si>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</si>
  <si>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</si>
  <si>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</si>
  <si>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</si>
  <si>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</si>
  <si>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</si>
  <si>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</si>
  <si>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</si>
  <si>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</si>
  <si>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</si>
  <si>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</si>
  <si>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</si>
  <si>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</si>
  <si>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</si>
  <si>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</si>
  <si>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</si>
  <si>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</si>
  <si>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</si>
  <si>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</si>
  <si>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</si>
  <si>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</si>
  <si>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</si>
  <si>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</si>
  <si>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</si>
  <si>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</si>
  <si>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</si>
  <si>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</si>
  <si>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</si>
  <si>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</si>
  <si>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</si>
  <si>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</si>
  <si>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</si>
  <si>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</si>
  <si>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</si>
  <si>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</si>
  <si>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</si>
  <si>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</si>
  <si>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</si>
  <si>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</si>
  <si>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</si>
  <si>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</si>
  <si>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</si>
  <si>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</si>
  <si>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</si>
  <si>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</si>
  <si>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</si>
  <si>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</si>
  <si>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</si>
  <si>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</si>
  <si>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</si>
  <si>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</si>
  <si>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</si>
  <si>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</si>
  <si>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</si>
  <si>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</si>
  <si>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</si>
  <si>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</si>
  <si>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</si>
  <si>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</si>
  <si>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</si>
  <si>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</si>
  <si>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</si>
  <si>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</si>
  <si>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</si>
  <si>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</si>
  <si>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</si>
  <si>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</si>
  <si>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</si>
  <si>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</si>
  <si>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</si>
  <si>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</si>
  <si>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</si>
  <si>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</si>
  <si>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</si>
  <si>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</si>
  <si>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</si>
  <si>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</si>
  <si>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</si>
  <si>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</si>
  <si>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</si>
  <si>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</si>
  <si>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</si>
  <si>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</si>
  <si>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</si>
  <si>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</si>
  <si>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</si>
  <si>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</si>
  <si>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</si>
  <si>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</si>
  <si>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</si>
  <si>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</si>
  <si>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</si>
  <si>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</si>
  <si>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</si>
  <si>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</si>
  <si>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</si>
  <si>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</si>
  <si>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</si>
  <si>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</si>
  <si>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</si>
  <si>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</si>
  <si>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</si>
  <si>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</si>
  <si>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</si>
  <si>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</si>
  <si>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</si>
  <si>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</si>
  <si>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</si>
  <si>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</si>
  <si>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</si>
  <si>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</si>
  <si>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</si>
  <si>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</si>
  <si>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</si>
  <si>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</si>
  <si>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</si>
  <si>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</si>
  <si>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</si>
  <si>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</si>
  <si>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</si>
  <si>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</si>
  <si>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</si>
  <si>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</si>
  <si>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</si>
  <si>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</si>
  <si>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</si>
  <si>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</si>
  <si>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</si>
  <si>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</si>
  <si>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</si>
  <si>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</si>
  <si>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</si>
  <si>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</si>
  <si>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</si>
  <si>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</si>
  <si>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</si>
  <si>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</si>
  <si>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</si>
  <si>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</si>
  <si>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</si>
  <si>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</si>
  <si>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</si>
  <si>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</si>
  <si>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</si>
  <si>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</si>
  <si>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</si>
  <si>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</si>
  <si>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</si>
  <si>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</si>
  <si>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</si>
  <si>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</si>
  <si>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</si>
  <si>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</si>
  <si>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</si>
  <si>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</si>
  <si>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</si>
  <si>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</si>
  <si>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</si>
  <si>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</si>
  <si>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</si>
  <si>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</si>
  <si>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</si>
  <si>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</si>
  <si>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</si>
  <si>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</si>
  <si>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</si>
  <si>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</si>
  <si>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</si>
  <si>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</si>
  <si>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</si>
  <si>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</si>
  <si>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</si>
  <si>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</si>
  <si>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</si>
  <si>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</si>
  <si>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</si>
  <si>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</si>
  <si>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</si>
  <si>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</si>
  <si>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</si>
  <si>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</si>
  <si>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</si>
  <si>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</si>
  <si>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</si>
  <si>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</si>
  <si>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</si>
  <si>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</si>
  <si>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</si>
  <si>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</si>
  <si>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</si>
  <si>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</si>
  <si>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</si>
  <si>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</si>
  <si>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</si>
  <si>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</si>
  <si>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</si>
  <si>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</si>
  <si>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</si>
  <si>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</si>
  <si>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</si>
  <si>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</si>
  <si>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</si>
  <si>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</si>
  <si>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</si>
  <si>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</si>
  <si>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</si>
  <si>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</si>
  <si>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</si>
  <si>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</si>
  <si>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</si>
  <si>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</si>
  <si>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</si>
  <si>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</si>
  <si>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</si>
  <si>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</si>
  <si>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</si>
  <si>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</si>
  <si>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</si>
  <si>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</si>
  <si>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</si>
  <si>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</si>
  <si>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</si>
  <si>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</si>
  <si>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</si>
  <si>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</si>
  <si>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</si>
  <si>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</si>
  <si>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</si>
  <si>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</si>
  <si>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</si>
  <si>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</si>
  <si>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</si>
  <si>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</si>
  <si>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</si>
  <si>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</si>
  <si>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</si>
  <si>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</si>
  <si>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</si>
  <si>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</si>
  <si>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</si>
  <si>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</si>
  <si>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</si>
  <si>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</si>
  <si>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</si>
  <si>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</si>
  <si>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</si>
  <si>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</si>
  <si>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</si>
  <si>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</si>
  <si>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</si>
  <si>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</si>
  <si>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</si>
  <si>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</si>
  <si>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</si>
  <si>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</si>
  <si>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</si>
  <si>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</si>
  <si>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</si>
  <si>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</si>
  <si>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</si>
  <si>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</si>
  <si>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</si>
  <si>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</si>
  <si>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</si>
  <si>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</si>
  <si>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</si>
  <si>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</si>
  <si>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</si>
  <si>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</si>
  <si>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</si>
  <si>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</si>
  <si>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</si>
  <si>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</si>
  <si>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</si>
  <si>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</si>
  <si>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</si>
  <si>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</si>
  <si>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</si>
  <si>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</si>
  <si>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</si>
  <si>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</si>
  <si>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</si>
  <si>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</si>
  <si>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</si>
  <si>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</si>
  <si>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</si>
  <si>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</si>
  <si>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</si>
  <si>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</si>
  <si>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</si>
  <si>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</si>
  <si>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</si>
  <si>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</si>
  <si>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</si>
  <si>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</si>
  <si>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</si>
  <si>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</si>
  <si>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</si>
  <si>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</si>
  <si>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</si>
  <si>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</si>
  <si>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</si>
  <si>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</si>
  <si>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</si>
  <si>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</si>
  <si>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</si>
  <si>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</si>
  <si>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</si>
  <si>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</si>
  <si>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</si>
  <si>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</si>
  <si>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</si>
  <si>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</si>
  <si>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</si>
  <si>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</si>
  <si>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</si>
  <si>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</si>
  <si>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</si>
  <si>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</si>
  <si>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</si>
  <si>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</si>
  <si>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</si>
  <si>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</si>
  <si>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</si>
  <si>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</si>
  <si>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</si>
  <si>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</si>
  <si>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</si>
  <si>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</si>
  <si>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</si>
  <si>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</si>
  <si>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</si>
  <si>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</si>
  <si>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</si>
  <si>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</si>
  <si>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</si>
  <si>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</si>
  <si>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</si>
  <si>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</si>
  <si>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</si>
  <si>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</si>
  <si>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</si>
  <si>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</si>
  <si>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</si>
  <si>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</si>
  <si>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</si>
  <si>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</si>
  <si>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</si>
  <si>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</si>
  <si>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</si>
  <si>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</si>
  <si>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</si>
  <si>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</si>
  <si>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</si>
  <si>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</si>
  <si>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</si>
  <si>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</si>
  <si>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</si>
  <si>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</si>
  <si>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</si>
  <si>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</si>
  <si>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</si>
  <si>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</si>
  <si>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</si>
  <si>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</si>
  <si>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</si>
  <si>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</si>
  <si>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</si>
  <si>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</si>
  <si>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</si>
  <si>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</si>
  <si>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</si>
  <si>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</si>
  <si>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</si>
  <si>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</si>
  <si>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</si>
  <si>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</si>
  <si>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</si>
  <si>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</si>
  <si>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</si>
  <si>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</si>
  <si>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</si>
  <si>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</si>
  <si>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</si>
  <si>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</si>
  <si>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</si>
  <si>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</si>
  <si>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</si>
  <si>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</si>
  <si>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</si>
  <si>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</si>
  <si>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</si>
  <si>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</si>
  <si>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</si>
  <si>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</si>
  <si>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</si>
  <si>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</si>
  <si>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</si>
  <si>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</si>
  <si>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</si>
  <si>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</si>
  <si>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</si>
  <si>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</si>
  <si>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</si>
  <si>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</si>
  <si>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</si>
  <si>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</si>
  <si>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</si>
  <si>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</si>
  <si>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</si>
  <si>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</si>
  <si>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</si>
  <si>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</si>
  <si>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</si>
  <si>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</si>
  <si>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</si>
  <si>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</si>
  <si>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</si>
  <si>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</si>
  <si>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</si>
  <si>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</si>
  <si>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</si>
  <si>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</si>
  <si>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</si>
  <si>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</si>
  <si>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</si>
  <si>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</si>
  <si>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</si>
  <si>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</si>
  <si>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</si>
  <si>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</si>
  <si>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</si>
  <si>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</si>
  <si>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</si>
  <si>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</si>
  <si>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</si>
  <si>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</si>
  <si>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</si>
  <si>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</si>
  <si>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</si>
  <si>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</si>
  <si>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</si>
  <si>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</si>
  <si>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</si>
  <si>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</si>
  <si>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</si>
  <si>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</si>
  <si>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</si>
  <si>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</si>
  <si>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</si>
  <si>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</si>
  <si>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</si>
  <si>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</si>
  <si>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</si>
  <si>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</si>
  <si>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</si>
  <si>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</si>
  <si>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</si>
  <si>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</si>
  <si>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</si>
  <si>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</si>
  <si>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</si>
  <si>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</si>
  <si>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</si>
  <si>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</si>
  <si>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</si>
  <si>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</si>
  <si>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</si>
  <si>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</si>
  <si>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</si>
  <si>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</si>
  <si>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</si>
  <si>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</si>
  <si>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</si>
  <si>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</si>
  <si>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</si>
  <si>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</si>
  <si>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</si>
  <si>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</si>
  <si>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</si>
  <si>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</si>
  <si>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</si>
  <si>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</si>
  <si>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</si>
  <si>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</si>
  <si>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</si>
  <si>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</si>
  <si>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</si>
  <si>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</si>
  <si>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</si>
  <si>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</si>
  <si>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</si>
  <si>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</si>
  <si>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</si>
  <si>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</si>
  <si>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</si>
  <si>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</si>
  <si>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</si>
  <si>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</si>
  <si>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</si>
  <si>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</si>
  <si>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</si>
  <si>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</si>
  <si>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</si>
  <si>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</si>
  <si>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</si>
  <si>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</si>
  <si>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</si>
  <si>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</si>
  <si>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</si>
  <si>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</si>
  <si>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</si>
  <si>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</si>
  <si>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</si>
  <si>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</si>
  <si>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</si>
  <si>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</si>
  <si>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</si>
  <si>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</si>
  <si>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</si>
  <si>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</si>
  <si>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</si>
  <si>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</si>
  <si>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</si>
  <si>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</si>
  <si>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</si>
  <si>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</si>
  <si>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</si>
  <si>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</si>
  <si>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</si>
  <si>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</si>
  <si>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</si>
  <si>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</si>
  <si>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</si>
  <si>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</si>
  <si>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</si>
  <si>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</si>
  <si>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</si>
  <si>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</si>
  <si>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</si>
  <si>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</si>
  <si>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</si>
  <si>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</si>
  <si>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</si>
  <si>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</si>
  <si>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</si>
  <si>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</si>
  <si>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</si>
  <si>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</si>
  <si>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</si>
  <si>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</si>
  <si>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</si>
  <si>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</si>
  <si>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</si>
  <si>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</si>
  <si>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</si>
  <si>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</si>
  <si>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</si>
  <si>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</si>
  <si>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</si>
  <si>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</si>
  <si>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</si>
  <si>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</si>
  <si>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</si>
  <si>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</si>
  <si>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</si>
  <si>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</si>
  <si>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</si>
  <si>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</si>
  <si>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</si>
  <si>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</si>
  <si>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</si>
  <si>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</si>
  <si>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</si>
  <si>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</si>
  <si>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</si>
  <si>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</si>
  <si>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</si>
  <si>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</si>
  <si>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</si>
  <si>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</si>
  <si>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</si>
  <si>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</si>
  <si>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</si>
  <si>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</si>
  <si>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</si>
  <si>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</si>
  <si>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</si>
  <si>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</si>
  <si>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</si>
  <si>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</si>
  <si>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</si>
  <si>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</si>
  <si>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</si>
  <si>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</si>
  <si>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</si>
  <si>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</si>
  <si>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</si>
  <si>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</si>
  <si>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</si>
  <si>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</si>
  <si>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</si>
  <si>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</si>
  <si>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</si>
  <si>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</si>
  <si>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</si>
  <si>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</si>
  <si>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</si>
  <si>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</si>
  <si>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</si>
  <si>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</si>
  <si>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</si>
  <si>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</si>
  <si>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</si>
  <si>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</si>
  <si>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</si>
  <si>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</si>
  <si>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</si>
  <si>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</si>
  <si>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</si>
  <si>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</si>
  <si>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</si>
  <si>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</si>
  <si>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</si>
  <si>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</si>
  <si>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</si>
  <si>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</si>
  <si>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</si>
  <si>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</si>
  <si>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</si>
  <si>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</si>
  <si>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</si>
  <si>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</si>
  <si>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</si>
  <si>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</si>
  <si>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</si>
  <si>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</si>
  <si>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</si>
  <si>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</si>
  <si>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</si>
  <si>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</si>
  <si>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</si>
  <si>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</si>
  <si>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</si>
  <si>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</si>
  <si>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</si>
  <si>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</si>
  <si>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</si>
  <si>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</si>
  <si>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</si>
  <si>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</si>
  <si>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</si>
  <si>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</si>
  <si>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</si>
  <si>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</si>
  <si>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</si>
  <si>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</si>
  <si>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</si>
  <si>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</si>
  <si>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</si>
  <si>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</si>
  <si>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</si>
  <si>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</si>
  <si>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</si>
  <si>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</si>
  <si>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</si>
  <si>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</si>
  <si>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</si>
  <si>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</si>
  <si>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</si>
  <si>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</si>
  <si>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</si>
  <si>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</si>
  <si>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</si>
  <si>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</si>
  <si>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</si>
  <si>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</si>
  <si>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</si>
  <si>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</si>
  <si>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</si>
  <si>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</si>
  <si>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</si>
  <si>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</si>
  <si>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</si>
  <si>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</si>
  <si>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</si>
  <si>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</si>
  <si>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</si>
  <si>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</si>
  <si>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</si>
  <si>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</si>
  <si>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</si>
  <si>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</si>
  <si>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</si>
  <si>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</si>
  <si>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</si>
  <si>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</si>
  <si>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</si>
  <si>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</si>
  <si>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</si>
  <si>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</si>
  <si>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</si>
  <si>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</si>
  <si>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</si>
  <si>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</si>
  <si>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</si>
  <si>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</si>
  <si>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</si>
  <si>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</si>
  <si>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</si>
  <si>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</si>
  <si>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</si>
  <si>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</si>
  <si>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</si>
  <si>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</si>
  <si>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</si>
  <si>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</si>
  <si>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</si>
  <si>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</si>
  <si>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</si>
  <si>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</si>
  <si>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</si>
  <si>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</si>
  <si>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</si>
  <si>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</si>
  <si>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</si>
  <si>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</si>
  <si>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</si>
  <si>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</si>
  <si>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</si>
  <si>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</si>
  <si>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</si>
  <si>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</si>
  <si>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</si>
  <si>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</si>
  <si>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</si>
  <si>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</si>
  <si>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</si>
  <si>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</si>
  <si>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</si>
  <si>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</si>
  <si>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</si>
  <si>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</si>
  <si>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</si>
  <si>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</si>
  <si>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</si>
  <si>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</si>
  <si>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</si>
  <si>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</si>
  <si>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</si>
  <si>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</si>
  <si>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</si>
  <si>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</si>
  <si>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</si>
  <si>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</si>
  <si>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</si>
  <si>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</si>
  <si>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</si>
  <si>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</si>
  <si>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</si>
  <si>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</si>
  <si>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</si>
  <si>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</si>
  <si>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</si>
  <si>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</si>
  <si>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</si>
  <si>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</si>
  <si>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</si>
  <si>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</si>
  <si>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</si>
  <si>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</si>
  <si>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</si>
  <si>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</si>
  <si>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</si>
  <si>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</si>
  <si>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</si>
  <si>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</si>
  <si>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</si>
  <si>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</si>
  <si>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</si>
  <si>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</si>
  <si>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</si>
  <si>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</si>
  <si>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</si>
  <si>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</si>
  <si>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</si>
  <si>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</si>
  <si>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</si>
  <si>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</si>
  <si>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</si>
  <si>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</si>
  <si>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</si>
  <si>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</si>
  <si>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</si>
  <si>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</si>
  <si>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</si>
  <si>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</si>
  <si>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</si>
  <si>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</si>
  <si>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</si>
  <si>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</si>
  <si>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</si>
  <si>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</si>
  <si>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</si>
  <si>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</si>
  <si>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</si>
  <si>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</si>
  <si>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</si>
  <si>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</si>
  <si>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</si>
  <si>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</si>
  <si>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</si>
  <si>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</si>
  <si>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</si>
  <si>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</si>
  <si>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</si>
  <si>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</si>
  <si>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</si>
  <si>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</si>
  <si>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</si>
  <si>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</si>
  <si>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</si>
  <si>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</si>
  <si>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</si>
  <si>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</si>
  <si>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</si>
  <si>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</si>
  <si>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</si>
  <si>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</si>
  <si>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</si>
  <si>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</si>
  <si>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</si>
  <si>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</si>
  <si>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</si>
  <si>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</si>
  <si>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</si>
  <si>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</si>
  <si>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</si>
  <si>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</si>
  <si>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</si>
  <si>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</si>
  <si>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</si>
  <si>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</si>
  <si>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</si>
  <si>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</si>
  <si>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</si>
  <si>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</si>
  <si>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</si>
  <si>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</si>
  <si>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</si>
  <si>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</si>
  <si>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</si>
  <si>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</si>
  <si>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</si>
  <si>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</si>
  <si>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</si>
  <si>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</si>
  <si>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</si>
  <si>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</si>
  <si>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</si>
  <si>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</si>
  <si>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</si>
  <si>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</si>
  <si>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</si>
  <si>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</si>
  <si>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</si>
  <si>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</si>
  <si>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</si>
  <si>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</si>
  <si>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</si>
  <si>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</si>
  <si>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</si>
  <si>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</si>
  <si>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</si>
  <si>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</si>
  <si>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</si>
  <si>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</si>
  <si>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</si>
  <si>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</si>
  <si>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</si>
  <si>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</si>
  <si>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</si>
  <si>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</si>
  <si>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</si>
  <si>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</si>
  <si>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</si>
  <si>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</si>
  <si>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</si>
  <si>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</si>
  <si>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</si>
  <si>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</si>
  <si>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</si>
  <si>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</si>
  <si>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</si>
  <si>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</si>
  <si>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</si>
  <si>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</si>
  <si>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</si>
  <si>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</si>
  <si>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</si>
  <si>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</si>
  <si>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</si>
  <si>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</si>
  <si>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</si>
  <si>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</si>
  <si>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</si>
  <si>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</si>
  <si>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</si>
  <si>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</si>
  <si>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</si>
  <si>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</si>
  <si>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</si>
  <si>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</si>
  <si>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</si>
  <si>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</si>
  <si>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</si>
  <si>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</si>
  <si>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</si>
  <si>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</si>
  <si>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</si>
  <si>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</si>
  <si>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</si>
  <si>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</si>
  <si>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</si>
  <si>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</si>
  <si>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</si>
  <si>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</si>
  <si>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</si>
  <si>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</si>
  <si>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</si>
  <si>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</si>
  <si>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</si>
  <si>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</si>
  <si>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</si>
  <si>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</si>
  <si>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</si>
  <si>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</si>
  <si>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</si>
  <si>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</si>
  <si>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</si>
  <si>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</si>
  <si>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</si>
  <si>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</si>
  <si>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</si>
  <si>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</si>
  <si>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</si>
  <si>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</si>
  <si>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</si>
  <si>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</si>
  <si>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</si>
  <si>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</si>
  <si>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</si>
  <si>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</si>
  <si>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</si>
  <si>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</si>
  <si>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</si>
  <si>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</si>
  <si>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</si>
  <si>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</si>
  <si>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</si>
  <si>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</si>
  <si>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</si>
  <si>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</si>
  <si>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</si>
  <si>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</si>
  <si>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</si>
  <si>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</si>
  <si>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</si>
  <si>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</si>
  <si>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</si>
  <si>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</si>
  <si>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</si>
  <si>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</si>
  <si>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</si>
  <si>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</si>
  <si>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</si>
  <si>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</si>
  <si>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</si>
  <si>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</si>
  <si>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</si>
  <si>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</si>
  <si>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</si>
  <si>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</si>
  <si>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</si>
  <si>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</si>
  <si>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</si>
  <si>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</si>
  <si>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</si>
  <si>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</si>
  <si>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</si>
  <si>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</si>
  <si>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</si>
  <si>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</si>
  <si>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</si>
  <si>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</si>
  <si>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</si>
  <si>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</si>
  <si>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</si>
  <si>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</si>
  <si>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</si>
  <si>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</si>
  <si>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</si>
  <si>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</si>
  <si>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</si>
  <si>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</si>
  <si>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</si>
  <si>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</si>
  <si>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</si>
  <si>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</si>
  <si>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</si>
  <si>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</si>
  <si>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</si>
  <si>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</si>
  <si>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</si>
  <si>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</si>
  <si>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</si>
  <si>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</si>
  <si>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</si>
  <si>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</si>
  <si>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</si>
  <si>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</si>
  <si>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</si>
  <si>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</si>
  <si>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</si>
  <si>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</si>
  <si>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</si>
  <si>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</si>
  <si>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</si>
  <si>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</si>
  <si>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</si>
  <si>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</si>
  <si>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</si>
  <si>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</si>
  <si>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</si>
  <si>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</si>
  <si>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</si>
  <si>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</si>
  <si>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</si>
  <si>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</si>
  <si>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</si>
  <si>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</si>
  <si>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</si>
  <si>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</si>
  <si>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</si>
  <si>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</si>
  <si>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</si>
  <si>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</si>
  <si>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</si>
  <si>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</si>
  <si>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</si>
  <si>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</si>
  <si>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</si>
  <si>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</si>
  <si>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</si>
  <si>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</si>
  <si>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</si>
  <si>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</si>
  <si>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</si>
  <si>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</si>
  <si>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</si>
  <si>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</si>
  <si>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</si>
  <si>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</si>
  <si>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</si>
  <si>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</si>
  <si>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</si>
  <si>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</si>
  <si>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</si>
  <si>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</si>
  <si>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</si>
  <si>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</si>
  <si>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</si>
  <si>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</si>
  <si>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</si>
  <si>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</si>
  <si>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</si>
  <si>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</si>
  <si>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</si>
  <si>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</si>
  <si>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</si>
  <si>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</si>
  <si>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</si>
  <si>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</si>
  <si>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</si>
  <si>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</si>
  <si>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</si>
  <si>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</si>
  <si>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</si>
  <si>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</si>
  <si>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</si>
  <si>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</si>
  <si>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</si>
  <si>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</si>
  <si>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</si>
  <si>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</si>
  <si>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</si>
  <si>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</si>
  <si>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</si>
  <si>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</si>
  <si>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</si>
  <si>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</si>
  <si>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</si>
  <si>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</si>
  <si>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</si>
  <si>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</si>
  <si>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</si>
  <si>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</si>
  <si>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</si>
  <si>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</si>
  <si>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</si>
  <si>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</si>
  <si>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</si>
  <si>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</si>
  <si>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</si>
  <si>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</si>
  <si>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</si>
  <si>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</si>
  <si>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</si>
  <si>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</si>
  <si>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</si>
  <si>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</si>
  <si>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</si>
  <si>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</si>
  <si>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</si>
  <si>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</si>
  <si>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</si>
  <si>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</si>
  <si>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</si>
  <si>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</si>
  <si>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</si>
  <si>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</si>
  <si>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</si>
  <si>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</si>
  <si>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</si>
  <si>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</si>
  <si>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</si>
  <si>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</si>
  <si>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</si>
  <si>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</si>
  <si>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</si>
  <si>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</si>
  <si>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</si>
  <si>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</si>
  <si>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</si>
  <si>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</si>
  <si>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</si>
  <si>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</si>
  <si>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</si>
  <si>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</si>
  <si>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</si>
  <si>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</si>
  <si>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</si>
  <si>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</si>
  <si>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</si>
  <si>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</si>
  <si>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</si>
  <si>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</si>
  <si>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</si>
  <si>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</si>
  <si>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</si>
  <si>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</si>
  <si>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</si>
  <si>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</si>
  <si>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</si>
  <si>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</si>
  <si>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</si>
  <si>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</si>
  <si>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</si>
  <si>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</si>
  <si>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</si>
  <si>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</si>
  <si>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</si>
  <si>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</si>
  <si>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</si>
  <si>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</si>
  <si>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</si>
  <si>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</si>
  <si>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</si>
  <si>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</si>
  <si>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</si>
  <si>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</si>
  <si>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</si>
  <si>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</si>
  <si>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</si>
  <si>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</si>
  <si>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</si>
  <si>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</si>
  <si>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</si>
  <si>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</si>
  <si>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</si>
  <si>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</si>
  <si>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</si>
  <si>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</si>
  <si>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</si>
  <si>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</si>
  <si>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</si>
  <si>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</si>
  <si>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</si>
  <si>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</si>
  <si>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</si>
  <si>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</si>
  <si>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</si>
  <si>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</si>
  <si>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</si>
  <si>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</si>
  <si>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</si>
  <si>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</si>
  <si>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</si>
  <si>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</si>
  <si>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</si>
  <si>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</si>
  <si>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</si>
  <si>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</si>
  <si>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</si>
  <si>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</si>
  <si>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</si>
  <si>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</si>
  <si>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</si>
  <si>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</si>
  <si>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</si>
  <si>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</si>
  <si>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</si>
  <si>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</si>
  <si>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</si>
  <si>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</si>
  <si>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</si>
  <si>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</si>
  <si>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</si>
  <si>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</si>
  <si>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</si>
  <si>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</si>
  <si>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</si>
  <si>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</si>
  <si>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</si>
  <si>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</si>
  <si>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</si>
  <si>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</si>
  <si>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</si>
  <si>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</si>
  <si>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</si>
  <si>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</si>
  <si>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</si>
  <si>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</si>
  <si>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</si>
  <si>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</si>
  <si>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</si>
  <si>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</si>
  <si>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</si>
  <si>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</si>
  <si>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</si>
  <si>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</si>
  <si>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</si>
  <si>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</si>
  <si>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</si>
  <si>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</si>
  <si>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</si>
  <si>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</si>
  <si>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</si>
  <si>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</si>
  <si>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</si>
  <si>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</si>
  <si>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</si>
  <si>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</si>
  <si>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</si>
  <si>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</si>
  <si>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</si>
  <si>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</si>
  <si>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</si>
  <si>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</si>
  <si>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</si>
  <si>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</si>
  <si>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</si>
  <si>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</si>
  <si>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</si>
  <si>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</si>
  <si>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</si>
  <si>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</si>
  <si>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</si>
  <si>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</si>
  <si>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</si>
  <si>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</si>
  <si>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</si>
  <si>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</si>
  <si>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</si>
  <si>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</si>
  <si>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</si>
  <si>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</si>
  <si>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</si>
  <si>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</si>
  <si>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</si>
  <si>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</si>
  <si>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</si>
  <si>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</si>
  <si>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</si>
  <si>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</si>
  <si>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</si>
  <si>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</si>
  <si>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</si>
  <si>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</si>
  <si>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</si>
  <si>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</si>
  <si>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</si>
  <si>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</si>
  <si>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</si>
  <si>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</si>
  <si>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</si>
  <si>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</si>
  <si>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</si>
  <si>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</si>
  <si>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</si>
  <si>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</si>
  <si>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</si>
  <si>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</si>
  <si>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</si>
  <si>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</si>
  <si>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</si>
  <si>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</si>
  <si>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</si>
  <si>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</si>
  <si>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</si>
  <si>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</si>
  <si>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</si>
  <si>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</si>
  <si>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</si>
  <si>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</si>
  <si>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</si>
  <si>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</si>
  <si>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</si>
  <si>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</si>
  <si>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</si>
  <si>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</si>
  <si>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</si>
  <si>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</si>
  <si>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</si>
  <si>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</si>
  <si>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</si>
  <si>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</si>
  <si>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</si>
  <si>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</si>
  <si>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</si>
  <si>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</si>
  <si>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</si>
  <si>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</si>
  <si>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</si>
  <si>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</si>
  <si>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</si>
  <si>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</si>
  <si>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</si>
  <si>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</si>
  <si>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</si>
  <si>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</si>
  <si>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</si>
  <si>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</si>
  <si>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</si>
  <si>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</si>
  <si>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</si>
  <si>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</si>
  <si>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</si>
  <si>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</si>
  <si>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</si>
  <si>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</si>
  <si>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</si>
  <si>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</si>
  <si>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</si>
  <si>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</si>
  <si>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</si>
  <si>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</si>
  <si>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</si>
  <si>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</si>
  <si>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</si>
  <si>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</si>
  <si>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</si>
  <si>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</si>
  <si>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</si>
  <si>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</si>
  <si>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</si>
  <si>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</si>
  <si>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</si>
  <si>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</si>
  <si>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</si>
  <si>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</si>
  <si>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</si>
  <si>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</si>
  <si>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</si>
  <si>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</si>
  <si>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</si>
  <si>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</si>
  <si>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</si>
  <si>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</si>
  <si>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</si>
  <si>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</si>
  <si>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</si>
  <si>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</si>
  <si>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</si>
  <si>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</si>
  <si>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</si>
  <si>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</si>
  <si>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</si>
  <si>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</si>
  <si>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</si>
  <si>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</si>
  <si>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</si>
  <si>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</si>
  <si>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</si>
  <si>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</si>
  <si>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</si>
  <si>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</si>
  <si>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</si>
  <si>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</si>
  <si>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</si>
  <si>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</si>
  <si>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</si>
  <si>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</si>
  <si>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</si>
  <si>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</si>
  <si>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</si>
  <si>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</si>
  <si>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</si>
  <si>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</si>
  <si>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</si>
  <si>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</si>
  <si>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</si>
  <si>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</si>
  <si>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</si>
  <si>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</si>
  <si>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</si>
  <si>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</si>
  <si>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</si>
  <si>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</si>
  <si>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</si>
  <si>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</si>
  <si>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</si>
  <si>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</si>
  <si>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</si>
  <si>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</si>
  <si>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</si>
  <si>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</si>
  <si>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</si>
  <si>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</si>
  <si>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</si>
  <si>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</si>
  <si>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</si>
  <si>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</si>
  <si>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</si>
  <si>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</si>
  <si>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</si>
  <si>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</si>
  <si>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</si>
  <si>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</si>
  <si>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</si>
  <si>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</si>
  <si>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</si>
  <si>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</si>
  <si>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</si>
  <si>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</si>
  <si>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</si>
  <si>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</si>
  <si>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</si>
  <si>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</si>
  <si>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</si>
  <si>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</si>
  <si>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</si>
  <si>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</si>
  <si>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</si>
  <si>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</si>
  <si>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</si>
  <si>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</si>
  <si>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</si>
  <si>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</si>
  <si>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</si>
  <si>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</si>
  <si>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</si>
  <si>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</si>
  <si>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</si>
  <si>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</si>
  <si>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</si>
  <si>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</si>
  <si>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</si>
  <si>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</si>
  <si>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</si>
  <si>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</si>
  <si>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</si>
  <si>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</si>
  <si>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</si>
  <si>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</si>
  <si>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</si>
  <si>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</si>
  <si>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</si>
  <si>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</si>
  <si>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</si>
  <si>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</si>
  <si>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</si>
  <si>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</si>
  <si>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</si>
  <si>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</si>
  <si>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</si>
  <si>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</si>
  <si>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</si>
  <si>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</si>
  <si>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</si>
  <si>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</si>
  <si>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</si>
  <si>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</si>
  <si>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</si>
  <si>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</si>
  <si>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</si>
  <si>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</si>
  <si>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</si>
  <si>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</si>
  <si>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</si>
  <si>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</si>
  <si>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</si>
  <si>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</si>
  <si>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</si>
  <si>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</si>
  <si>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</si>
  <si>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</si>
  <si>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</si>
  <si>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</si>
  <si>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</si>
  <si>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</si>
  <si>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</si>
  <si>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</si>
  <si>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</si>
  <si>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</si>
  <si>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</si>
  <si>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</si>
  <si>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</si>
  <si>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</si>
  <si>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</si>
  <si>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</si>
  <si>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</si>
  <si>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</si>
  <si>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</si>
  <si>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</si>
  <si>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</si>
  <si>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</si>
  <si>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</si>
  <si>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</si>
  <si>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</si>
  <si>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</si>
  <si>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</si>
  <si>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</si>
  <si>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</si>
  <si>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</si>
  <si>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</si>
  <si>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</si>
  <si>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</si>
  <si>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</si>
  <si>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</si>
  <si>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</si>
  <si>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</si>
  <si>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</si>
  <si>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</si>
  <si>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</si>
  <si>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</si>
  <si>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</si>
  <si>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</si>
  <si>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</si>
  <si>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</si>
  <si>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</si>
  <si>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</si>
  <si>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</si>
  <si>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</si>
  <si>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</si>
  <si>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</si>
  <si>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</si>
  <si>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</si>
  <si>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</si>
  <si>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</si>
  <si>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</si>
  <si>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</si>
  <si>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</si>
  <si>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</si>
  <si>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</si>
  <si>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</si>
  <si>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</si>
  <si>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</si>
  <si>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</si>
  <si>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</si>
  <si>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</si>
  <si>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</si>
  <si>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</si>
  <si>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</si>
  <si>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</si>
  <si>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</si>
  <si>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</si>
  <si>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</si>
  <si>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</si>
  <si>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</si>
  <si>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</si>
  <si>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</si>
  <si>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</si>
  <si>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</si>
  <si>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</si>
  <si>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</si>
  <si>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</si>
  <si>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</si>
  <si>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</si>
  <si>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</si>
  <si>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</si>
  <si>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</si>
  <si>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</si>
  <si>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</si>
  <si>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</si>
  <si>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</si>
  <si>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</si>
  <si>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</si>
  <si>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</si>
  <si>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</si>
  <si>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</si>
  <si>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</si>
  <si>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</si>
  <si>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</si>
  <si>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</si>
  <si>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</si>
  <si>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</si>
  <si>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</si>
  <si>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</si>
  <si>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</si>
  <si>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</si>
  <si>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</si>
  <si>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</si>
  <si>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</si>
  <si>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</si>
  <si>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</si>
  <si>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</si>
  <si>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</si>
  <si>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</si>
  <si>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</si>
  <si>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</si>
  <si>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</si>
  <si>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</si>
  <si>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</si>
  <si>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</si>
  <si>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</si>
  <si>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</si>
  <si>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</si>
  <si>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</si>
  <si>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</si>
  <si>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</si>
  <si>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</si>
  <si>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</si>
  <si>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</si>
  <si>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</si>
  <si>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</si>
  <si>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</si>
  <si>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</si>
  <si>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</si>
  <si>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</si>
  <si>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</si>
  <si>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</si>
  <si>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</si>
  <si>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</si>
  <si>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</si>
  <si>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</si>
  <si>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</si>
  <si>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</si>
  <si>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</si>
  <si>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</si>
  <si>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</si>
  <si>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</si>
  <si>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</si>
  <si>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</si>
  <si>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</si>
  <si>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</si>
  <si>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</si>
  <si>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</si>
  <si>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</si>
  <si>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</si>
  <si>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</si>
  <si>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</si>
  <si>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</si>
  <si>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</si>
  <si>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</si>
  <si>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</si>
  <si>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</si>
  <si>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</si>
  <si>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</si>
  <si>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</si>
  <si>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</si>
  <si>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</si>
  <si>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</si>
  <si>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</si>
  <si>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</si>
  <si>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</si>
  <si>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</si>
  <si>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</si>
  <si>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</si>
  <si>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</si>
  <si>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</si>
  <si>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</si>
  <si>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</si>
  <si>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</si>
  <si>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</si>
  <si>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</si>
  <si>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</si>
  <si>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</si>
  <si>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</si>
  <si>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</si>
  <si>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</si>
  <si>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</si>
  <si>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</si>
  <si>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</si>
  <si>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</si>
  <si>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</si>
  <si>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</si>
  <si>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</si>
  <si>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</si>
  <si>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</si>
  <si>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</si>
  <si>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</si>
  <si>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</si>
  <si>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</si>
  <si>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</si>
  <si>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</si>
  <si>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</si>
  <si>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</si>
  <si>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</si>
  <si>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</si>
  <si>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</si>
  <si>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</si>
  <si>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</si>
  <si>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</si>
  <si>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</si>
  <si>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</si>
  <si>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</si>
  <si>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</si>
  <si>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</si>
  <si>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</si>
  <si>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</si>
  <si>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</si>
  <si>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</si>
  <si>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</si>
  <si>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</si>
  <si>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</si>
  <si>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</si>
  <si>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</si>
  <si>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</si>
  <si>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</si>
  <si>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</si>
  <si>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</si>
  <si>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</si>
  <si>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</si>
  <si>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</si>
  <si>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</si>
  <si>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</si>
  <si>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</si>
  <si>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</si>
  <si>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</si>
  <si>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</si>
  <si>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</si>
  <si>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</si>
  <si>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</si>
  <si>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</si>
  <si>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</si>
  <si>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</si>
  <si>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</si>
  <si>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</si>
  <si>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</si>
  <si>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</si>
  <si>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</si>
  <si>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</si>
  <si>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</si>
  <si>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</si>
  <si>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</si>
  <si>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</si>
  <si>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</si>
  <si>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</si>
  <si>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</si>
  <si>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</si>
  <si>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</si>
  <si>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</si>
  <si>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</si>
  <si>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</si>
  <si>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</si>
  <si>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</si>
  <si>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</si>
  <si>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</si>
  <si>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</si>
  <si>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</si>
  <si>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</si>
  <si>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</si>
  <si>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</si>
  <si>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</si>
  <si>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</si>
  <si>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</si>
  <si>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</si>
  <si>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</si>
  <si>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</si>
  <si>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</si>
  <si>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</si>
  <si>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</si>
  <si>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</si>
  <si>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</si>
  <si>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</si>
  <si>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</si>
  <si>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</si>
  <si>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</si>
  <si>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</si>
  <si>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</si>
  <si>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</si>
  <si>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</si>
  <si>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</si>
  <si>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</si>
  <si>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</si>
  <si>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</si>
  <si>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</si>
  <si>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</si>
  <si>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</si>
  <si>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</si>
  <si>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</si>
  <si>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</si>
  <si>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</si>
  <si>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</si>
  <si>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</si>
  <si>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</si>
  <si>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</si>
  <si>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</si>
  <si>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</si>
  <si>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</si>
  <si>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</si>
  <si>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</si>
  <si>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</si>
  <si>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</si>
  <si>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</si>
  <si>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</si>
  <si>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</si>
  <si>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</si>
  <si>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</si>
  <si>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</si>
  <si>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</si>
  <si>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</si>
  <si>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</si>
  <si>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</si>
  <si>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</si>
  <si>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</si>
  <si>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</si>
  <si>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</si>
  <si>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</si>
  <si>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</si>
  <si>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</si>
  <si>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</si>
  <si>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</si>
  <si>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</si>
  <si>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</si>
  <si>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</si>
  <si>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</si>
  <si>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</si>
  <si>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</si>
  <si>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</si>
  <si>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</si>
  <si>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</si>
  <si>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</si>
  <si>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</si>
  <si>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</si>
  <si>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</si>
  <si>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</si>
  <si>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</si>
  <si>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</si>
  <si>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</si>
  <si>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</si>
  <si>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</si>
  <si>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</si>
  <si>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</si>
  <si>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</si>
  <si>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</si>
  <si>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</si>
  <si>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</si>
  <si>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</si>
  <si>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</si>
  <si>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</si>
  <si>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</si>
  <si>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</si>
  <si>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</si>
  <si>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</si>
  <si>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</si>
  <si>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</si>
  <si>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</si>
  <si>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</si>
  <si>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</si>
  <si>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</si>
  <si>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</si>
  <si>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</si>
  <si>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</si>
  <si>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</si>
  <si>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</si>
  <si>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</si>
  <si>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</si>
  <si>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</si>
  <si>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</si>
  <si>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</si>
  <si>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</si>
  <si>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</si>
  <si>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</si>
  <si>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</si>
  <si>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</si>
  <si>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</si>
  <si>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</si>
  <si>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</si>
  <si>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</si>
  <si>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</si>
  <si>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</si>
  <si>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</si>
  <si>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</si>
  <si>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</si>
  <si>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</si>
  <si>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</si>
  <si>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</si>
  <si>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</si>
  <si>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</si>
  <si>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</si>
  <si>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</si>
  <si>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</si>
  <si>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</si>
  <si>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</si>
  <si>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</si>
  <si>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</si>
  <si>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</si>
  <si>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</si>
  <si>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</si>
  <si>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</si>
  <si>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</si>
  <si>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</si>
  <si>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</si>
  <si>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</si>
  <si>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</si>
  <si>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</si>
  <si>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</si>
  <si>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</si>
  <si>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</si>
  <si>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</si>
  <si>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</si>
  <si>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</si>
  <si>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</si>
  <si>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</si>
  <si>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</si>
  <si>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</si>
  <si>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</si>
  <si>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</si>
  <si>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</si>
  <si>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</si>
  <si>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</si>
  <si>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</si>
  <si>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</si>
  <si>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</si>
  <si>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</si>
  <si>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</si>
  <si>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</si>
  <si>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</si>
  <si>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</si>
  <si>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</si>
  <si>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</si>
  <si>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</si>
  <si>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</si>
  <si>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</si>
  <si>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</si>
  <si>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</si>
  <si>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</si>
  <si>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</si>
  <si>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</si>
  <si>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</si>
  <si>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</si>
  <si>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</si>
  <si>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</si>
  <si>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</si>
  <si>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</si>
  <si>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</si>
  <si>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</si>
  <si>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</si>
  <si>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</si>
  <si>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</si>
  <si>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</si>
  <si>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</si>
  <si>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</si>
  <si>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</si>
  <si>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</si>
  <si>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</si>
  <si>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</si>
  <si>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</si>
  <si>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</si>
  <si>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</si>
  <si>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</si>
  <si>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</si>
  <si>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</si>
  <si>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</si>
  <si>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</si>
  <si>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</si>
  <si>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</si>
  <si>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</si>
  <si>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</si>
  <si>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</si>
  <si>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</si>
  <si>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</si>
  <si>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</si>
  <si>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</si>
  <si>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</si>
  <si>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</si>
  <si>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</si>
  <si>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</si>
  <si>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</si>
  <si>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</si>
  <si>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</si>
  <si>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</si>
  <si>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</si>
  <si>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</si>
  <si>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</si>
  <si>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</si>
  <si>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</si>
  <si>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</si>
  <si>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</si>
  <si>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</si>
  <si>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</si>
  <si>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</si>
  <si>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</si>
  <si>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</si>
  <si>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</si>
  <si>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</si>
  <si>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</si>
  <si>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</si>
  <si>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</si>
  <si>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</si>
  <si>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</si>
  <si>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</si>
  <si>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</si>
  <si>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</si>
  <si>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</si>
  <si>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</si>
  <si>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</si>
  <si>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</si>
  <si>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</si>
  <si>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</si>
  <si>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</si>
  <si>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</si>
  <si>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</si>
  <si>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</si>
  <si>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</si>
  <si>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</si>
  <si>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</si>
  <si>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</si>
  <si>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</si>
  <si>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</si>
  <si>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</si>
  <si>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</si>
  <si>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</si>
  <si>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</si>
  <si>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</si>
  <si>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</si>
  <si>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</si>
  <si>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</si>
  <si>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</si>
  <si>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</si>
  <si>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</si>
  <si>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</si>
  <si>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</si>
  <si>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</si>
  <si>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</si>
  <si>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</si>
  <si>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</si>
  <si>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</si>
  <si>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</si>
  <si>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</si>
  <si>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</si>
  <si>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</si>
  <si>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</si>
  <si>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</si>
  <si>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</si>
  <si>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</si>
  <si>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</si>
  <si>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</si>
  <si>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</si>
  <si>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</si>
  <si>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</si>
  <si>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</si>
  <si>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</si>
  <si>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</si>
  <si>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</si>
  <si>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</si>
  <si>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</si>
  <si>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</si>
  <si>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</si>
  <si>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</si>
  <si>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</si>
  <si>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</si>
  <si>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</si>
  <si>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</si>
  <si>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</si>
  <si>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</si>
  <si>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</si>
  <si>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</si>
  <si>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</si>
  <si>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</si>
  <si>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</si>
  <si>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</si>
  <si>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</si>
  <si>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</si>
  <si>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</si>
  <si>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</si>
  <si>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</si>
  <si>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</si>
  <si>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</si>
  <si>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</si>
  <si>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</si>
  <si>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</si>
  <si>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</si>
  <si>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</si>
  <si>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</si>
  <si>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</si>
  <si>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</si>
  <si>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</si>
  <si>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</si>
  <si>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</si>
  <si>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</si>
  <si>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</si>
  <si>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</si>
  <si>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</si>
  <si>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</si>
  <si>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</si>
  <si>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</si>
  <si>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</si>
  <si>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</si>
  <si>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</si>
  <si>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</si>
  <si>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</si>
  <si>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</si>
  <si>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</si>
  <si>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</si>
  <si>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</si>
  <si>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</si>
  <si>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</si>
  <si>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</si>
  <si>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</si>
  <si>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</si>
  <si>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</si>
  <si>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</si>
  <si>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</si>
  <si>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</si>
  <si>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</si>
  <si>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</si>
  <si>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</si>
  <si>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</si>
  <si>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</si>
  <si>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</si>
  <si>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</si>
  <si>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</si>
  <si>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</si>
  <si>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</si>
  <si>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</si>
  <si>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</si>
  <si>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</si>
  <si>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</si>
  <si>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</si>
  <si>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</si>
  <si>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</si>
  <si>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</si>
  <si>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</si>
  <si>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</si>
  <si>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</si>
  <si>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</si>
  <si>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</si>
  <si>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</si>
  <si>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</si>
  <si>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</si>
  <si>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</si>
  <si>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</si>
  <si>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</si>
  <si>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</si>
  <si>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</si>
  <si>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</si>
  <si>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</si>
  <si>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</si>
  <si>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</si>
  <si>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</si>
  <si>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</si>
  <si>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</si>
  <si>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</si>
  <si>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</si>
  <si>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</si>
  <si>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</si>
  <si>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</si>
  <si>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</si>
  <si>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</si>
  <si>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</si>
  <si>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</si>
  <si>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</si>
  <si>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</si>
  <si>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</si>
  <si>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</si>
  <si>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</si>
  <si>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</si>
  <si>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</si>
  <si>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</si>
  <si>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</si>
  <si>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</si>
  <si>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</si>
  <si>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</si>
  <si>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</si>
  <si>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</si>
  <si>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</si>
  <si>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</si>
  <si>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</si>
  <si>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</si>
  <si>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</si>
  <si>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</si>
  <si>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</si>
  <si>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</si>
  <si>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</si>
  <si>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</si>
  <si>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</si>
  <si>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</si>
  <si>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</si>
  <si>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</si>
  <si>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</si>
  <si>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</si>
  <si>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</si>
  <si>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</si>
  <si>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</si>
  <si>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</si>
  <si>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</si>
  <si>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</si>
  <si>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</si>
  <si>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</si>
  <si>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</si>
  <si>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</si>
  <si>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</si>
  <si>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</si>
  <si>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</si>
  <si>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</si>
  <si>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</si>
  <si>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</si>
  <si>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</si>
  <si>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</si>
  <si>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</si>
  <si>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</si>
  <si>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</si>
  <si>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</si>
  <si>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</si>
  <si>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</si>
  <si>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</si>
  <si>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</si>
  <si>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</si>
  <si>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</si>
  <si>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</si>
  <si>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</si>
  <si>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</si>
  <si>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</si>
  <si>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</si>
  <si>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</si>
  <si>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</si>
  <si>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</si>
  <si>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</si>
  <si>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</si>
  <si>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</si>
  <si>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</si>
  <si>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</si>
  <si>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</si>
  <si>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</si>
  <si>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</si>
  <si>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</si>
  <si>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</si>
  <si>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</si>
  <si>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</si>
  <si>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</si>
  <si>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</si>
  <si>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</si>
  <si>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</si>
  <si>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</si>
  <si>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</si>
  <si>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</si>
  <si>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</si>
  <si>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</si>
  <si>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</si>
  <si>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</si>
  <si>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</si>
  <si>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</si>
  <si>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</si>
  <si>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</si>
  <si>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</si>
  <si>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</si>
  <si>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</si>
  <si>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</si>
  <si>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</si>
  <si>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</si>
  <si>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</si>
  <si>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</si>
  <si>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</si>
  <si>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</si>
  <si>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</si>
  <si>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</si>
  <si>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</si>
  <si>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</si>
  <si>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</si>
  <si>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</si>
  <si>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</si>
  <si>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</si>
  <si>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</si>
  <si>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</si>
  <si>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</si>
  <si>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</si>
  <si>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</si>
  <si>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</si>
  <si>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</si>
  <si>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</si>
  <si>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</si>
  <si>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</si>
  <si>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</si>
  <si>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</si>
  <si>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</si>
  <si>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</si>
  <si>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</si>
  <si>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</si>
  <si>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</si>
  <si>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</si>
  <si>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</si>
  <si>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</si>
  <si>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</si>
  <si>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</si>
  <si>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</si>
  <si>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</si>
  <si>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</si>
  <si>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</si>
  <si>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</si>
  <si>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</si>
  <si>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</si>
  <si>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</si>
  <si>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</si>
  <si>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</si>
  <si>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</si>
  <si>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</si>
  <si>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</si>
  <si>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</si>
  <si>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</si>
  <si>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</si>
  <si>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</si>
  <si>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</si>
  <si>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</si>
  <si>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</si>
  <si>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</si>
  <si>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</si>
  <si>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</si>
  <si>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</si>
  <si>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</si>
  <si>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</si>
  <si>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</si>
  <si>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</si>
  <si>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</si>
  <si>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</si>
  <si>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</si>
  <si>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</si>
  <si>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</si>
  <si>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</si>
  <si>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</si>
  <si>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17 ноября 2020</t>
  </si>
  <si>
    <t>Клименко</t>
  </si>
  <si>
    <t>Анна</t>
  </si>
  <si>
    <t>Александровна</t>
  </si>
  <si>
    <t>Маренич</t>
  </si>
  <si>
    <t>Анастасия</t>
  </si>
  <si>
    <t>Николаевна</t>
  </si>
  <si>
    <t>Туманова</t>
  </si>
  <si>
    <t>Валерия</t>
  </si>
  <si>
    <t>Павловна</t>
  </si>
  <si>
    <t>Авраменко</t>
  </si>
  <si>
    <t>Владимир</t>
  </si>
  <si>
    <t>Сергеевич</t>
  </si>
  <si>
    <t>Бардачёва</t>
  </si>
  <si>
    <t>Инна</t>
  </si>
  <si>
    <t>Васильевна</t>
  </si>
  <si>
    <t>Дудина</t>
  </si>
  <si>
    <t>Диана</t>
  </si>
  <si>
    <t>Коноваленко</t>
  </si>
  <si>
    <t>Игоревна</t>
  </si>
  <si>
    <t>Сизова</t>
  </si>
  <si>
    <t>Арина</t>
  </si>
  <si>
    <t>Олеговна</t>
  </si>
  <si>
    <t>Гуркин</t>
  </si>
  <si>
    <t>Иван</t>
  </si>
  <si>
    <t>Иванович</t>
  </si>
  <si>
    <t xml:space="preserve"> Скидело</t>
  </si>
  <si>
    <t xml:space="preserve"> Алиса</t>
  </si>
  <si>
    <t>07.03.2007</t>
  </si>
  <si>
    <t>Кизиёв</t>
  </si>
  <si>
    <t>Глеб</t>
  </si>
  <si>
    <t>Валерьевич</t>
  </si>
  <si>
    <t>13.09.2007</t>
  </si>
  <si>
    <t xml:space="preserve">Белан </t>
  </si>
  <si>
    <t>Никита</t>
  </si>
  <si>
    <t>Алексеевич</t>
  </si>
  <si>
    <t>Сулимов</t>
  </si>
  <si>
    <t>Дмитриевич</t>
  </si>
  <si>
    <t>09.04.2006</t>
  </si>
  <si>
    <t>Емцев</t>
  </si>
  <si>
    <t xml:space="preserve">Виктор </t>
  </si>
  <si>
    <t>Зайцева</t>
  </si>
  <si>
    <t>Ангелина</t>
  </si>
  <si>
    <t>Владимировна</t>
  </si>
  <si>
    <t>Шипкин</t>
  </si>
  <si>
    <t>Егор</t>
  </si>
  <si>
    <t>27.05.2007</t>
  </si>
  <si>
    <t>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</si>
</sst>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3" sqref="C3:D3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2846</v>
      </c>
      <c r="D3" s="44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2799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x14ac:dyDescent="0.25">
      <c r="A10" s="11" t="s">
        <v>33</v>
      </c>
      <c r="B10" s="12">
        <v>1</v>
      </c>
      <c r="C10" s="13" t="s">
        <v>2803</v>
      </c>
      <c r="D10" s="13" t="s">
        <v>2804</v>
      </c>
      <c r="E10" s="13" t="s">
        <v>2805</v>
      </c>
      <c r="F10" s="19" t="s">
        <v>329</v>
      </c>
      <c r="G10" s="15">
        <v>38986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323</v>
      </c>
      <c r="N10" s="14">
        <v>43</v>
      </c>
    </row>
    <row r="11" spans="1:14" ht="24" x14ac:dyDescent="0.25">
      <c r="A11" s="11" t="s">
        <v>33</v>
      </c>
      <c r="B11" s="12">
        <v>2</v>
      </c>
      <c r="C11" s="13" t="s">
        <v>2800</v>
      </c>
      <c r="D11" s="13" t="s">
        <v>2801</v>
      </c>
      <c r="E11" s="13" t="s">
        <v>2802</v>
      </c>
      <c r="F11" s="19" t="s">
        <v>329</v>
      </c>
      <c r="G11" s="15">
        <v>38958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8</v>
      </c>
      <c r="M11" s="13" t="s">
        <v>325</v>
      </c>
      <c r="N11" s="14">
        <v>40.5</v>
      </c>
    </row>
    <row r="12" spans="1:14" ht="24" x14ac:dyDescent="0.25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39132</v>
      </c>
      <c r="H12" s="19" t="s">
        <v>70</v>
      </c>
      <c r="I12" s="19" t="s">
        <v>321</v>
      </c>
      <c r="J12" s="42">
        <v>868</v>
      </c>
      <c r="K12" s="40" t="str">
        <f>VLOOKUP(J12,ОО!C:E,3,FALSE)</f>
        <v>муниципальное бюджетное общеобразовательное учреждение лицей г.Зернограда</v>
      </c>
      <c r="L12" s="14">
        <v>8</v>
      </c>
      <c r="M12" s="13" t="s">
        <v>325</v>
      </c>
      <c r="N12" s="14">
        <v>34</v>
      </c>
    </row>
    <row r="13" spans="1:14" ht="36" x14ac:dyDescent="0.25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328</v>
      </c>
      <c r="G13" s="15">
        <v>38866</v>
      </c>
      <c r="H13" s="19" t="s">
        <v>70</v>
      </c>
      <c r="I13" s="19" t="s">
        <v>321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8</v>
      </c>
      <c r="M13" s="13" t="s">
        <v>325</v>
      </c>
      <c r="N13" s="14">
        <v>28</v>
      </c>
    </row>
    <row r="14" spans="1:14" ht="24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39376</v>
      </c>
      <c r="H14" s="19" t="s">
        <v>70</v>
      </c>
      <c r="I14" s="19" t="s">
        <v>321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7</v>
      </c>
      <c r="M14" s="13" t="s">
        <v>325</v>
      </c>
      <c r="N14" s="14">
        <v>26</v>
      </c>
    </row>
    <row r="15" spans="1:14" ht="48" x14ac:dyDescent="0.25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2802</v>
      </c>
      <c r="F15" s="19" t="s">
        <v>329</v>
      </c>
      <c r="G15" s="15">
        <v>39351</v>
      </c>
      <c r="H15" s="19" t="s">
        <v>70</v>
      </c>
      <c r="I15" s="19" t="s">
        <v>321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7</v>
      </c>
      <c r="M15" s="13" t="s">
        <v>325</v>
      </c>
      <c r="N15" s="14">
        <v>24</v>
      </c>
    </row>
    <row r="16" spans="1:14" ht="48" x14ac:dyDescent="0.25">
      <c r="A16" s="11" t="s">
        <v>33</v>
      </c>
      <c r="B16" s="12">
        <v>7</v>
      </c>
      <c r="C16" s="13" t="s">
        <v>2817</v>
      </c>
      <c r="D16" s="13" t="s">
        <v>2801</v>
      </c>
      <c r="E16" s="13" t="s">
        <v>2818</v>
      </c>
      <c r="F16" s="19" t="s">
        <v>329</v>
      </c>
      <c r="G16" s="15">
        <v>38965</v>
      </c>
      <c r="H16" s="19" t="s">
        <v>70</v>
      </c>
      <c r="I16" s="19" t="s">
        <v>321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8</v>
      </c>
      <c r="M16" s="13" t="s">
        <v>325</v>
      </c>
      <c r="N16" s="14">
        <v>24</v>
      </c>
    </row>
    <row r="17" spans="1:14" ht="48" x14ac:dyDescent="0.25">
      <c r="A17" s="11" t="s">
        <v>33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329</v>
      </c>
      <c r="G17" s="15">
        <v>38777</v>
      </c>
      <c r="H17" s="19" t="s">
        <v>70</v>
      </c>
      <c r="I17" s="19" t="s">
        <v>321</v>
      </c>
      <c r="J17" s="42">
        <v>1123</v>
      </c>
      <c r="K17" s="40" t="str">
        <f>VLOOKUP(J17,ОО!C:E,3,FALSE)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7" s="14">
        <v>8</v>
      </c>
      <c r="M17" s="13" t="s">
        <v>325</v>
      </c>
      <c r="N17" s="14">
        <v>21</v>
      </c>
    </row>
    <row r="18" spans="1:14" ht="36" x14ac:dyDescent="0.25">
      <c r="A18" s="11" t="s">
        <v>33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328</v>
      </c>
      <c r="G18" s="15">
        <v>39072</v>
      </c>
      <c r="H18" s="19" t="s">
        <v>70</v>
      </c>
      <c r="I18" s="19" t="s">
        <v>321</v>
      </c>
      <c r="J18" s="42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v>8</v>
      </c>
      <c r="M18" s="13" t="s">
        <v>325</v>
      </c>
      <c r="N18" s="14">
        <v>20</v>
      </c>
    </row>
    <row r="19" spans="1:14" ht="36" x14ac:dyDescent="0.25">
      <c r="A19" s="11" t="s">
        <v>33</v>
      </c>
      <c r="B19" s="12">
        <v>10</v>
      </c>
      <c r="C19" s="13" t="s">
        <v>2825</v>
      </c>
      <c r="D19" s="13" t="s">
        <v>2826</v>
      </c>
      <c r="E19" s="13" t="s">
        <v>2821</v>
      </c>
      <c r="F19" s="19" t="s">
        <v>329</v>
      </c>
      <c r="G19" s="15" t="s">
        <v>2827</v>
      </c>
      <c r="H19" s="19" t="s">
        <v>70</v>
      </c>
      <c r="I19" s="19" t="s">
        <v>321</v>
      </c>
      <c r="J19" s="42">
        <v>869</v>
      </c>
      <c r="K19" s="40" t="str">
        <f>VLOOKUP(J19,ОО!C:E,3,FALSE)</f>
        <v>муниципальное бюджетное общеобразовательное учреждение основная общеобразовательная школа г.Зернограда</v>
      </c>
      <c r="L19" s="14">
        <v>8</v>
      </c>
      <c r="M19" s="13" t="s">
        <v>325</v>
      </c>
      <c r="N19" s="14">
        <v>19</v>
      </c>
    </row>
    <row r="20" spans="1:14" ht="36" x14ac:dyDescent="0.25">
      <c r="A20" s="11" t="s">
        <v>33</v>
      </c>
      <c r="B20" s="12">
        <v>11</v>
      </c>
      <c r="C20" s="13" t="s">
        <v>2828</v>
      </c>
      <c r="D20" s="13" t="s">
        <v>2829</v>
      </c>
      <c r="E20" s="13" t="s">
        <v>2830</v>
      </c>
      <c r="F20" s="19" t="s">
        <v>328</v>
      </c>
      <c r="G20" s="15" t="s">
        <v>2831</v>
      </c>
      <c r="H20" s="19" t="s">
        <v>70</v>
      </c>
      <c r="I20" s="19" t="s">
        <v>321</v>
      </c>
      <c r="J20" s="42">
        <v>878</v>
      </c>
      <c r="K20" s="40" t="str">
        <f>VLOOKUP(J20,ОО!C:E,3,FALSE)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0" s="14">
        <v>7</v>
      </c>
      <c r="M20" s="13" t="s">
        <v>325</v>
      </c>
      <c r="N20" s="14">
        <v>16</v>
      </c>
    </row>
    <row r="21" spans="1:14" ht="36" x14ac:dyDescent="0.25">
      <c r="A21" s="11" t="s">
        <v>33</v>
      </c>
      <c r="B21" s="12">
        <v>12</v>
      </c>
      <c r="C21" s="13" t="s">
        <v>2832</v>
      </c>
      <c r="D21" s="13" t="s">
        <v>2833</v>
      </c>
      <c r="E21" s="13" t="s">
        <v>2834</v>
      </c>
      <c r="F21" s="19" t="s">
        <v>328</v>
      </c>
      <c r="G21" s="15">
        <v>38793</v>
      </c>
      <c r="H21" s="19" t="s">
        <v>70</v>
      </c>
      <c r="I21" s="19" t="s">
        <v>321</v>
      </c>
      <c r="J21" s="42">
        <v>871</v>
      </c>
      <c r="K21" s="40" t="str">
        <f>VLOOKUP(J21,ОО!C:E,3,FALSE)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1" s="14">
        <v>8</v>
      </c>
      <c r="M21" s="13" t="s">
        <v>325</v>
      </c>
      <c r="N21" s="14">
        <v>16</v>
      </c>
    </row>
    <row r="22" spans="1:14" ht="36" x14ac:dyDescent="0.25">
      <c r="A22" s="11" t="s">
        <v>33</v>
      </c>
      <c r="B22" s="12">
        <v>13</v>
      </c>
      <c r="C22" s="13" t="s">
        <v>2835</v>
      </c>
      <c r="D22" s="13" t="s">
        <v>2823</v>
      </c>
      <c r="E22" s="13" t="s">
        <v>2836</v>
      </c>
      <c r="F22" s="19" t="s">
        <v>328</v>
      </c>
      <c r="G22" s="15" t="s">
        <v>2837</v>
      </c>
      <c r="H22" s="19" t="s">
        <v>70</v>
      </c>
      <c r="I22" s="19" t="s">
        <v>321</v>
      </c>
      <c r="J22" s="42">
        <v>878</v>
      </c>
      <c r="K22" s="40" t="str">
        <f>VLOOKUP(J22,ОО!C:E,3,FALSE)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2" s="14">
        <v>8</v>
      </c>
      <c r="M22" s="13" t="s">
        <v>325</v>
      </c>
      <c r="N22" s="14">
        <v>13</v>
      </c>
    </row>
    <row r="23" spans="1:14" ht="36" x14ac:dyDescent="0.25">
      <c r="A23" s="11" t="s">
        <v>33</v>
      </c>
      <c r="B23" s="12">
        <v>14</v>
      </c>
      <c r="C23" s="13" t="s">
        <v>2838</v>
      </c>
      <c r="D23" s="13" t="s">
        <v>2839</v>
      </c>
      <c r="E23" s="13" t="s">
        <v>2824</v>
      </c>
      <c r="F23" s="19" t="s">
        <v>328</v>
      </c>
      <c r="G23" s="15">
        <v>38913</v>
      </c>
      <c r="H23" s="19" t="s">
        <v>70</v>
      </c>
      <c r="I23" s="19" t="s">
        <v>321</v>
      </c>
      <c r="J23" s="42">
        <v>871</v>
      </c>
      <c r="K23" s="40" t="str">
        <f>VLOOKUP(J23,ОО!C:E,3,FALSE)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3" s="14">
        <v>8</v>
      </c>
      <c r="M23" s="13" t="s">
        <v>325</v>
      </c>
      <c r="N23" s="14">
        <v>11</v>
      </c>
    </row>
    <row r="24" spans="1:14" ht="36" x14ac:dyDescent="0.25">
      <c r="A24" s="11" t="s">
        <v>33</v>
      </c>
      <c r="B24" s="12">
        <v>15</v>
      </c>
      <c r="C24" s="13" t="s">
        <v>2840</v>
      </c>
      <c r="D24" s="13" t="s">
        <v>2841</v>
      </c>
      <c r="E24" s="13" t="s">
        <v>2842</v>
      </c>
      <c r="F24" s="19" t="s">
        <v>329</v>
      </c>
      <c r="G24" s="15">
        <v>39340</v>
      </c>
      <c r="H24" s="19" t="s">
        <v>70</v>
      </c>
      <c r="I24" s="19" t="s">
        <v>321</v>
      </c>
      <c r="J24" s="42">
        <v>867</v>
      </c>
      <c r="K24" s="40" t="str">
        <f>VLOOKUP(J24,ОО!C:E,3,FALSE)</f>
        <v>муниципальное бюджетное общеобразовательное учреждение средняя общеобразовательная школа г.Зернограда</v>
      </c>
      <c r="L24" s="14">
        <v>7</v>
      </c>
      <c r="M24" s="13" t="s">
        <v>325</v>
      </c>
      <c r="N24" s="14">
        <v>5</v>
      </c>
    </row>
    <row r="25" spans="1:14" ht="36" x14ac:dyDescent="0.25">
      <c r="A25" s="11" t="s">
        <v>33</v>
      </c>
      <c r="B25" s="12">
        <v>16</v>
      </c>
      <c r="C25" s="13" t="s">
        <v>2843</v>
      </c>
      <c r="D25" s="13" t="s">
        <v>2844</v>
      </c>
      <c r="E25" s="13" t="s">
        <v>2830</v>
      </c>
      <c r="F25" s="19" t="s">
        <v>328</v>
      </c>
      <c r="G25" s="15" t="s">
        <v>2845</v>
      </c>
      <c r="H25" s="19" t="s">
        <v>70</v>
      </c>
      <c r="I25" s="19" t="s">
        <v>321</v>
      </c>
      <c r="J25" s="42">
        <v>869</v>
      </c>
      <c r="K25" s="40" t="str">
        <f>VLOOKUP(J25,ОО!C:E,3,FALSE)</f>
        <v>муниципальное бюджетное общеобразовательное учреждение основная общеобразовательная школа г.Зернограда</v>
      </c>
      <c r="L25" s="14">
        <v>8</v>
      </c>
      <c r="M25" s="13" t="s">
        <v>325</v>
      </c>
      <c r="N25" s="14">
        <v>4</v>
      </c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2020-11-20T06:20:41Z</dcterms:modified>
</cp:coreProperties>
</file>