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информатике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C10" i="4" l="1"/>
  <c r="D10" i="4"/>
  <c r="E10" i="4"/>
  <c r="G10" i="4"/>
  <c r="H10" i="4"/>
  <c r="I10" i="4"/>
  <c r="J10" i="4"/>
  <c r="K10" i="4"/>
  <c r="C11" i="4" l="1"/>
  <c r="D11" i="4"/>
  <c r="E11" i="4"/>
  <c r="G11" i="4"/>
  <c r="H11" i="4"/>
  <c r="I11" i="4"/>
  <c r="J11" i="4"/>
  <c r="K11" i="4"/>
  <c r="C12" i="4"/>
  <c r="D12" i="4"/>
  <c r="E12" i="4"/>
  <c r="G12" i="4"/>
  <c r="H12" i="4"/>
  <c r="I12" i="4"/>
  <c r="J12" i="4"/>
  <c r="K12" i="4"/>
  <c r="A12" i="4" l="1"/>
</calcChain>
</file>

<file path=xl/sharedStrings.xml><?xml version="1.0" encoding="utf-8"?>
<sst xmlns="http://schemas.openxmlformats.org/spreadsheetml/2006/main" count="348" uniqueCount="338">
  <si>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</si>
  <si>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</si>
  <si>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</si>
  <si>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</si>
  <si>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</si>
  <si>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</si>
  <si>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</si>
  <si>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</si>
  <si>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</si>
  <si>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</si>
  <si>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</si>
  <si>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</si>
  <si>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</si>
  <si>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</si>
  <si>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</si>
  <si>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</si>
  <si>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</si>
  <si>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</si>
  <si>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</si>
  <si>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</si>
  <si>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</si>
  <si>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</si>
  <si>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</si>
  <si>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</si>
  <si>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</si>
  <si>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</si>
  <si>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</si>
  <si>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</si>
  <si>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</si>
  <si>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</si>
  <si>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</si>
  <si>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</si>
  <si>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</si>
  <si>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</si>
  <si>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</si>
  <si>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</si>
  <si>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</si>
  <si>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</si>
  <si>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</si>
  <si>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</si>
  <si>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</si>
  <si>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</si>
  <si>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</si>
  <si>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</si>
  <si>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</si>
  <si>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</si>
  <si>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</si>
  <si>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</si>
  <si>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</si>
  <si>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</si>
  <si>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</si>
  <si>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</si>
  <si>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</si>
  <si>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</si>
  <si>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</si>
  <si>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</si>
  <si>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</si>
  <si>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</si>
  <si>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</si>
  <si>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</si>
  <si>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</si>
  <si>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</si>
  <si>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</si>
  <si>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</si>
  <si>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</si>
  <si>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</si>
  <si>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</si>
  <si>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</si>
  <si>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</si>
  <si>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</si>
  <si>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</si>
  <si>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</si>
  <si>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</si>
  <si>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</si>
  <si>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</si>
  <si>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</si>
  <si>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</si>
  <si>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</si>
  <si>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</si>
  <si>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</si>
  <si>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</si>
  <si>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</si>
  <si>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</si>
  <si>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</si>
  <si>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</si>
  <si>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</si>
  <si>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</si>
  <si>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</si>
  <si>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</si>
  <si>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</si>
  <si>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</si>
  <si>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</si>
  <si>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</si>
  <si>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</si>
  <si>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</si>
  <si>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</si>
  <si>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</si>
  <si>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</si>
  <si>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</si>
  <si>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</si>
  <si>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</si>
  <si>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</si>
  <si>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</si>
  <si>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</si>
  <si>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</si>
  <si>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</si>
  <si>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</si>
  <si>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</si>
  <si>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</si>
  <si>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</si>
  <si>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</si>
  <si>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</si>
  <si>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</si>
  <si>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</si>
  <si>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</si>
  <si>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</si>
  <si>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</si>
  <si>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</si>
  <si>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</si>
  <si>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</si>
  <si>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</si>
  <si>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</si>
  <si>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</si>
  <si>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</si>
  <si>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</si>
  <si>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</si>
  <si>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</si>
  <si>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</si>
  <si>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</si>
  <si>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</si>
  <si>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</si>
  <si>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</si>
  <si>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</si>
  <si>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</si>
  <si>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</si>
  <si>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</si>
  <si>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</si>
  <si>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</si>
  <si>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</si>
  <si>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</si>
  <si>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</si>
  <si>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</si>
  <si>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</si>
  <si>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</si>
  <si>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</si>
  <si>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</si>
  <si>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</si>
  <si>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</si>
  <si>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</si>
  <si>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</si>
  <si>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</si>
  <si>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</si>
  <si>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</si>
  <si>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</si>
  <si>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</si>
  <si>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</si>
  <si>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</si>
  <si>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</si>
  <si>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</si>
  <si>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</si>
  <si>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</si>
  <si>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</si>
  <si>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</si>
  <si>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</si>
  <si>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</si>
  <si>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</si>
  <si>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</si>
  <si>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</si>
  <si>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</si>
  <si>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</si>
  <si>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</si>
  <si>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</si>
  <si>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</si>
  <si>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</si>
  <si>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</si>
  <si>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</si>
  <si>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</si>
  <si>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</si>
  <si>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</si>
  <si>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</si>
  <si>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</si>
  <si>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</si>
  <si>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</si>
  <si>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</si>
  <si>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</si>
  <si>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</si>
  <si>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</si>
  <si>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</si>
  <si>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</si>
  <si>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</si>
  <si>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</si>
  <si>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</si>
  <si>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</si>
  <si>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</si>
  <si>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</si>
  <si>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</si>
  <si>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</si>
  <si>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</si>
  <si>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</si>
  <si>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</si>
  <si>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</si>
  <si>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</si>
  <si>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</si>
  <si>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</si>
  <si>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</si>
  <si>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</si>
  <si>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</si>
  <si>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</si>
  <si>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</si>
  <si>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</si>
  <si>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</si>
  <si>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</si>
  <si>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</si>
  <si>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</si>
  <si>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</si>
  <si>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</si>
  <si>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</si>
  <si>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</si>
  <si>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</si>
  <si>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</si>
  <si>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</si>
  <si>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</si>
  <si>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</si>
  <si>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</si>
  <si>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</si>
  <si>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</si>
  <si>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</si>
  <si>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</si>
  <si>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</si>
  <si>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</si>
  <si>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</si>
  <si>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</si>
  <si>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</si>
  <si>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</si>
  <si>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</si>
  <si>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</si>
  <si>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</si>
  <si>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</si>
  <si>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</si>
  <si>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</si>
  <si>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</si>
  <si>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</si>
  <si>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</si>
  <si>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</si>
  <si>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</si>
  <si>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</si>
  <si>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</si>
  <si>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</si>
  <si>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</si>
  <si>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</si>
  <si>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</si>
  <si>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</si>
  <si>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</si>
  <si>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</si>
  <si>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</si>
  <si>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</si>
  <si>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</si>
  <si>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</si>
  <si>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</si>
  <si>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</si>
  <si>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</si>
  <si>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</si>
  <si>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</si>
  <si>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</si>
  <si>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</si>
  <si>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</si>
  <si>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</si>
  <si>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</si>
  <si>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</si>
  <si>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</si>
  <si>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</si>
  <si>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</si>
  <si>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</si>
  <si>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</si>
  <si>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</si>
  <si>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</si>
  <si>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</si>
  <si>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</si>
  <si>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</si>
  <si>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</si>
  <si>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</si>
  <si>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</si>
  <si>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</si>
  <si>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</si>
  <si>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</si>
  <si>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</si>
  <si>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</si>
  <si>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</si>
  <si>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</si>
  <si>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</si>
  <si>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</si>
  <si>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</si>
  <si>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</si>
  <si>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</si>
  <si>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</si>
  <si>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</si>
  <si>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</si>
  <si>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</si>
  <si>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</si>
  <si>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</si>
  <si>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</si>
  <si>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</si>
  <si>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</si>
  <si>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</si>
  <si>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</si>
  <si>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</si>
  <si>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</si>
  <si>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</si>
  <si>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</si>
  <si>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</si>
  <si>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</si>
  <si>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</si>
  <si>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</si>
  <si>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</si>
  <si>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</si>
  <si>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</si>
  <si>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</si>
  <si>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</si>
  <si>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</si>
  <si>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</si>
  <si>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</si>
  <si>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</si>
  <si>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</si>
  <si>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</si>
  <si>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</si>
  <si>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</si>
  <si>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</si>
  <si>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</si>
  <si>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</si>
  <si>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</si>
  <si>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</si>
  <si>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</si>
  <si>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</si>
  <si>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</si>
  <si>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</si>
  <si>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</si>
  <si>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информатике</t>
  </si>
  <si>
    <t>30.11.2019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</si>
</sst>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2608.41730/&#1092;&#1086;&#1088;&#1084;&#1072;%203%20&#1048;&#1053;&#1060;&#1054;&#1056;&#1052;&#1040;&#1058;&#1048;&#1050;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1556.16639/&#1060;&#1086;&#1088;&#1084;&#1072;%203%20&#1089;&#1087;&#1080;&#1089;&#1082;&#1080;%2010-11%20&#1082;&#1083;&#1072;&#1089;&#1089;%20&#1048;&#1085;&#1092;&#1086;&#1088;&#1084;&#1072;&#1090;&#108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</sheetNames>
    <sheetDataSet>
      <sheetData sheetId="0">
        <row r="11">
          <cell r="B11" t="str">
            <v>Денисенко</v>
          </cell>
          <cell r="C11" t="str">
            <v>Елизавета</v>
          </cell>
          <cell r="D11" t="str">
            <v>Геннадьевна</v>
          </cell>
          <cell r="F11">
            <v>37925</v>
          </cell>
          <cell r="G11" t="str">
            <v>РОССИЯ</v>
          </cell>
          <cell r="H11" t="str">
            <v>не имеются</v>
          </cell>
          <cell r="I11" t="str">
            <v>муниципальное бюджетное общеобразовательное учреждение лицей г.Зернограда</v>
          </cell>
          <cell r="J11">
            <v>10</v>
          </cell>
        </row>
        <row r="12">
          <cell r="B12" t="str">
            <v xml:space="preserve">Зазулин </v>
          </cell>
          <cell r="C12" t="str">
            <v>Денис</v>
          </cell>
          <cell r="D12" t="str">
            <v>Артёмович</v>
          </cell>
          <cell r="F12">
            <v>37887</v>
          </cell>
          <cell r="G12" t="str">
            <v>РОССИЯ</v>
          </cell>
          <cell r="H12" t="str">
            <v>не имеются</v>
          </cell>
          <cell r="I12" t="str">
            <v>муниципальное бюджетное общеобразовательное учреждение лицей г.Зернограда</v>
          </cell>
          <cell r="J12">
            <v>10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1">
          <cell r="C11" t="str">
            <v>Суббота</v>
          </cell>
          <cell r="D11" t="str">
            <v>Михаил</v>
          </cell>
          <cell r="E11" t="str">
            <v>Анатольевич</v>
          </cell>
          <cell r="G11">
            <v>37757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1">
            <v>10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8" workbookViewId="0">
      <selection activeCell="D21" sqref="D21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0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10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45" x14ac:dyDescent="0.25">
      <c r="A10" s="16" t="s">
        <v>33</v>
      </c>
      <c r="B10" s="17">
        <v>1</v>
      </c>
      <c r="C10" s="18" t="str">
        <f>[2]Форма3!C11</f>
        <v>Суббота</v>
      </c>
      <c r="D10" s="18" t="str">
        <f>[2]Форма3!D11</f>
        <v>Михаил</v>
      </c>
      <c r="E10" s="18" t="str">
        <f>[2]Форма3!E11</f>
        <v>Анатольевич</v>
      </c>
      <c r="F10" s="19" t="s">
        <v>328</v>
      </c>
      <c r="G10" s="20">
        <f>[2]Форма3!G11</f>
        <v>37757</v>
      </c>
      <c r="H10" s="19" t="str">
        <f>[2]Форма3!H11</f>
        <v>РОССИЯ</v>
      </c>
      <c r="I10" s="19" t="str">
        <f>[2]Форма3!I11</f>
        <v>не имеются</v>
      </c>
      <c r="J10" s="21" t="str">
        <f>[2]Форма3!J11</f>
        <v>муниципальное бюджетное общеобразовательное учреждение средняя общеобразовательная школа (военвед) г.Зернограда</v>
      </c>
      <c r="K10" s="19">
        <f>[2]Форма3!K11</f>
        <v>10</v>
      </c>
      <c r="L10" s="19" t="s">
        <v>325</v>
      </c>
      <c r="M10" s="19">
        <v>235</v>
      </c>
    </row>
    <row r="11" spans="1:13" ht="60" x14ac:dyDescent="0.25">
      <c r="A11" s="16" t="s">
        <v>33</v>
      </c>
      <c r="B11" s="17">
        <v>2</v>
      </c>
      <c r="C11" s="18" t="str">
        <f>[1]Лист2!B11</f>
        <v>Денисенко</v>
      </c>
      <c r="D11" s="18" t="str">
        <f>[1]Лист2!C11</f>
        <v>Елизавета</v>
      </c>
      <c r="E11" s="18" t="str">
        <f>[1]Лист2!D11</f>
        <v>Геннадьевна</v>
      </c>
      <c r="F11" s="19" t="s">
        <v>329</v>
      </c>
      <c r="G11" s="20">
        <f>[1]Лист2!F11</f>
        <v>37925</v>
      </c>
      <c r="H11" s="19" t="str">
        <f>[1]Лист2!G11</f>
        <v>РОССИЯ</v>
      </c>
      <c r="I11" s="19" t="str">
        <f>[1]Лист2!H11</f>
        <v>не имеются</v>
      </c>
      <c r="J11" s="21" t="str">
        <f>[1]Лист2!I11</f>
        <v>муниципальное бюджетное общеобразовательное учреждение лицей г.Зернограда</v>
      </c>
      <c r="K11" s="19">
        <f>[1]Лист2!J11</f>
        <v>10</v>
      </c>
      <c r="L11" s="19" t="s">
        <v>325</v>
      </c>
      <c r="M11" s="19">
        <v>125</v>
      </c>
    </row>
    <row r="12" spans="1:13" ht="45" x14ac:dyDescent="0.25">
      <c r="A12" s="16" t="str">
        <f t="shared" ref="A12:A19" si="0">$A$11</f>
        <v>Зерноградский</v>
      </c>
      <c r="B12" s="17">
        <v>3</v>
      </c>
      <c r="C12" s="18" t="str">
        <f>[1]Лист2!B12</f>
        <v xml:space="preserve">Зазулин </v>
      </c>
      <c r="D12" s="18" t="str">
        <f>[1]Лист2!C12</f>
        <v>Денис</v>
      </c>
      <c r="E12" s="18" t="str">
        <f>[1]Лист2!D12</f>
        <v>Артёмович</v>
      </c>
      <c r="F12" s="19" t="s">
        <v>328</v>
      </c>
      <c r="G12" s="20">
        <f>[1]Лист2!F12</f>
        <v>37887</v>
      </c>
      <c r="H12" s="19" t="str">
        <f>[1]Лист2!G12</f>
        <v>РОССИЯ</v>
      </c>
      <c r="I12" s="19" t="str">
        <f>[1]Лист2!H12</f>
        <v>не имеются</v>
      </c>
      <c r="J12" s="21" t="str">
        <f>[1]Лист2!I12</f>
        <v>муниципальное бюджетное общеобразовательное учреждение лицей г.Зернограда</v>
      </c>
      <c r="K12" s="19">
        <f>[1]Лист2!J12</f>
        <v>10</v>
      </c>
      <c r="L12" s="19" t="s">
        <v>325</v>
      </c>
      <c r="M12" s="19">
        <v>0</v>
      </c>
    </row>
    <row r="13" spans="1:13" x14ac:dyDescent="0.25">
      <c r="A13" s="16"/>
      <c r="B13" s="17">
        <v>4</v>
      </c>
      <c r="C13" s="18"/>
      <c r="D13" s="18"/>
      <c r="E13" s="18"/>
      <c r="F13" s="19"/>
      <c r="G13" s="20"/>
      <c r="H13" s="19"/>
      <c r="I13" s="19"/>
      <c r="J13" s="21"/>
      <c r="K13" s="19"/>
      <c r="L13" s="19"/>
      <c r="M13" s="19"/>
    </row>
    <row r="14" spans="1:13" x14ac:dyDescent="0.25">
      <c r="A14" s="16"/>
      <c r="B14" s="17">
        <v>5</v>
      </c>
      <c r="C14" s="18"/>
      <c r="D14" s="18"/>
      <c r="E14" s="18"/>
      <c r="F14" s="19"/>
      <c r="G14" s="20"/>
      <c r="H14" s="19"/>
      <c r="I14" s="19"/>
      <c r="J14" s="21"/>
      <c r="K14" s="19"/>
      <c r="L14" s="19"/>
      <c r="M14" s="19"/>
    </row>
    <row r="15" spans="1:13" x14ac:dyDescent="0.25">
      <c r="A15" s="16"/>
      <c r="B15" s="17">
        <v>6</v>
      </c>
      <c r="C15" s="18"/>
      <c r="D15" s="18"/>
      <c r="E15" s="18"/>
      <c r="F15" s="19"/>
      <c r="G15" s="20"/>
      <c r="H15" s="19"/>
      <c r="I15" s="19"/>
      <c r="J15" s="21"/>
      <c r="K15" s="19"/>
      <c r="L15" s="19"/>
      <c r="M15" s="19"/>
    </row>
    <row r="16" spans="1:13" x14ac:dyDescent="0.25">
      <c r="A16" s="16"/>
      <c r="B16" s="17">
        <v>7</v>
      </c>
      <c r="C16" s="18"/>
      <c r="D16" s="18"/>
      <c r="E16" s="18"/>
      <c r="F16" s="19"/>
      <c r="G16" s="20"/>
      <c r="H16" s="19"/>
      <c r="I16" s="19"/>
      <c r="J16" s="21"/>
      <c r="K16" s="19"/>
      <c r="L16" s="19"/>
      <c r="M16" s="19"/>
    </row>
    <row r="17" spans="1:13" x14ac:dyDescent="0.25">
      <c r="A17" s="16"/>
      <c r="B17" s="17">
        <v>8</v>
      </c>
      <c r="C17" s="18"/>
      <c r="D17" s="18"/>
      <c r="E17" s="18"/>
      <c r="F17" s="19"/>
      <c r="G17" s="20"/>
      <c r="H17" s="19"/>
      <c r="I17" s="19"/>
      <c r="J17" s="21"/>
      <c r="K17" s="19"/>
      <c r="L17" s="19"/>
      <c r="M17" s="19"/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C10:M12">
    <sortCondition descending="1" ref="M12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2019-12-02T08:11:16Z</dcterms:modified>
</cp:coreProperties>
</file>