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экономика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</externalReferences>
  <calcPr calcId="162913" iterateDelta="1E-4"/>
</workbook>
</file>

<file path=xl/calcChain.xml><?xml version="1.0" encoding="utf-8"?>
<calcChain xmlns="http://schemas.openxmlformats.org/spreadsheetml/2006/main">
  <c r="J13" i="4" l="1"/>
  <c r="J11" i="4" l="1"/>
  <c r="C10" i="4" l="1"/>
  <c r="D10" i="4"/>
  <c r="E10" i="4"/>
  <c r="G10" i="4"/>
  <c r="H10" i="4"/>
  <c r="I10" i="4"/>
  <c r="J10" i="4"/>
  <c r="K10" i="4"/>
  <c r="C12" i="4"/>
  <c r="D12" i="4"/>
  <c r="E12" i="4"/>
  <c r="G12" i="4"/>
  <c r="H12" i="4"/>
  <c r="I12" i="4"/>
  <c r="J12" i="4"/>
  <c r="K12" i="4"/>
  <c r="C11" i="4" l="1"/>
  <c r="D11" i="4"/>
  <c r="E11" i="4"/>
  <c r="G11" i="4"/>
  <c r="H11" i="4"/>
  <c r="I11" i="4"/>
  <c r="K11" i="4"/>
  <c r="A11" i="4" l="1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<sst xmlns="http://schemas.openxmlformats.org/spreadsheetml/2006/main" count="386" uniqueCount="357">
  <si>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</si>
  <si>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</si>
  <si>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</si>
  <si>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</si>
  <si>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</si>
  <si>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</si>
  <si>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</si>
  <si>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</si>
  <si>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</si>
  <si>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</si>
  <si>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</si>
  <si>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</si>
  <si>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</si>
  <si>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</si>
  <si>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</si>
  <si>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</si>
  <si>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</si>
  <si>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</si>
  <si>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</si>
  <si>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</si>
  <si>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</si>
  <si>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</si>
  <si>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</si>
  <si>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</si>
  <si>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</si>
  <si>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</si>
  <si>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</si>
  <si>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</si>
  <si>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</si>
  <si>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</si>
  <si>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</si>
  <si>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</si>
  <si>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</si>
  <si>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</si>
  <si>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</si>
  <si>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</si>
  <si>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</si>
  <si>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</si>
  <si>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</si>
  <si>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</si>
  <si>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</si>
  <si>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</si>
  <si>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</si>
  <si>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</si>
  <si>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</si>
  <si>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</si>
  <si>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</si>
  <si>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</si>
  <si>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</si>
  <si>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</si>
  <si>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</si>
  <si>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</si>
  <si>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</si>
  <si>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</si>
  <si>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</si>
  <si>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</si>
  <si>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</si>
  <si>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</si>
  <si>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</si>
  <si>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</si>
  <si>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</si>
  <si>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</si>
  <si>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</si>
  <si>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</si>
  <si>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</si>
  <si>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</si>
  <si>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</si>
  <si>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</si>
  <si>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</si>
  <si>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</si>
  <si>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</si>
  <si>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</si>
  <si>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</si>
  <si>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</si>
  <si>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</si>
  <si>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</si>
  <si>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</si>
  <si>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</si>
  <si>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</si>
  <si>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</si>
  <si>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</si>
  <si>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</si>
  <si>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</si>
  <si>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</si>
  <si>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</si>
  <si>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</si>
  <si>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</si>
  <si>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</si>
  <si>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</si>
  <si>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</si>
  <si>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</si>
  <si>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</si>
  <si>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</si>
  <si>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</si>
  <si>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</si>
  <si>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</si>
  <si>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</si>
  <si>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</si>
  <si>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</si>
  <si>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</si>
  <si>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</si>
  <si>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</si>
  <si>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</si>
  <si>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</si>
  <si>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</si>
  <si>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</si>
  <si>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</si>
  <si>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</si>
  <si>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</si>
  <si>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</si>
  <si>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</si>
  <si>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</si>
  <si>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</si>
  <si>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</si>
  <si>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</si>
  <si>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</si>
  <si>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</si>
  <si>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</si>
  <si>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</si>
  <si>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</si>
  <si>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</si>
  <si>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</si>
  <si>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</si>
  <si>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</si>
  <si>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</si>
  <si>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</si>
  <si>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</si>
  <si>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</si>
  <si>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</si>
  <si>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</si>
  <si>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</si>
  <si>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</si>
  <si>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</si>
  <si>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</si>
  <si>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</si>
  <si>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</si>
  <si>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</si>
  <si>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</si>
  <si>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</si>
  <si>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</si>
  <si>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</si>
  <si>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</si>
  <si>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</si>
  <si>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</si>
  <si>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</si>
  <si>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</si>
  <si>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</si>
  <si>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</si>
  <si>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</si>
  <si>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</si>
  <si>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</si>
  <si>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</si>
  <si>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</si>
  <si>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</si>
  <si>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</si>
  <si>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</si>
  <si>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</si>
  <si>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</si>
  <si>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</si>
  <si>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</si>
  <si>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</si>
  <si>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</si>
  <si>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</si>
  <si>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</si>
  <si>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</si>
  <si>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</si>
  <si>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</si>
  <si>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</si>
  <si>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</si>
  <si>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</si>
  <si>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</si>
  <si>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</si>
  <si>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</si>
  <si>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</si>
  <si>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</si>
  <si>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</si>
  <si>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</si>
  <si>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</si>
  <si>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</si>
  <si>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</si>
  <si>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</si>
  <si>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</si>
  <si>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</si>
  <si>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</si>
  <si>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</si>
  <si>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</si>
  <si>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</si>
  <si>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</si>
  <si>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</si>
  <si>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</si>
  <si>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</si>
  <si>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</si>
  <si>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</si>
  <si>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</si>
  <si>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</si>
  <si>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</si>
  <si>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</si>
  <si>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</si>
  <si>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</si>
  <si>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</si>
  <si>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</si>
  <si>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</si>
  <si>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</si>
  <si>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</si>
  <si>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</si>
  <si>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</si>
  <si>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</si>
  <si>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</si>
  <si>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</si>
  <si>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</si>
  <si>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</si>
  <si>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</si>
  <si>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</si>
  <si>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</si>
  <si>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</si>
  <si>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</si>
  <si>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</si>
  <si>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</si>
  <si>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</si>
  <si>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</si>
  <si>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</si>
  <si>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</si>
  <si>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</si>
  <si>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</si>
  <si>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</si>
  <si>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</si>
  <si>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</si>
  <si>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</si>
  <si>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</si>
  <si>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</si>
  <si>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</si>
  <si>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</si>
  <si>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</si>
  <si>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</si>
  <si>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</si>
  <si>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</si>
  <si>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</si>
  <si>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</si>
  <si>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</si>
  <si>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</si>
  <si>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</si>
  <si>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</si>
  <si>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</si>
  <si>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</si>
  <si>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</si>
  <si>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</si>
  <si>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</si>
  <si>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</si>
  <si>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</si>
  <si>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</si>
  <si>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</si>
  <si>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</si>
  <si>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</si>
  <si>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</si>
  <si>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</si>
  <si>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</si>
  <si>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</si>
  <si>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</si>
  <si>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</si>
  <si>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</si>
  <si>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</si>
  <si>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</si>
  <si>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</si>
  <si>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</si>
  <si>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</si>
  <si>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</si>
  <si>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</si>
  <si>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</si>
  <si>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</si>
  <si>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</si>
  <si>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</si>
  <si>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</si>
  <si>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</si>
  <si>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</si>
  <si>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</si>
  <si>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</si>
  <si>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</si>
  <si>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</si>
  <si>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</si>
  <si>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</si>
  <si>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</si>
  <si>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</si>
  <si>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</si>
  <si>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</si>
  <si>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</si>
  <si>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</si>
  <si>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</si>
  <si>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</si>
  <si>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</si>
  <si>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</si>
  <si>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</si>
  <si>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</si>
  <si>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</si>
  <si>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</si>
  <si>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</si>
  <si>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</si>
  <si>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</si>
  <si>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</si>
  <si>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</si>
  <si>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</si>
  <si>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</si>
  <si>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</si>
  <si>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</si>
  <si>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</si>
  <si>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</si>
  <si>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</si>
  <si>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</si>
  <si>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</si>
  <si>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</si>
  <si>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</si>
  <si>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</si>
  <si>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</si>
  <si>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</si>
  <si>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</si>
  <si>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</si>
  <si>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</si>
  <si>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</si>
  <si>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</si>
  <si>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</si>
  <si>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</si>
  <si>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</si>
  <si>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</si>
  <si>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</si>
  <si>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</si>
  <si>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</si>
  <si>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</si>
  <si>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</si>
  <si>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</si>
  <si>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</si>
  <si>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</si>
  <si>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</si>
  <si>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</si>
  <si>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</si>
  <si>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</si>
  <si>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</si>
  <si>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</si>
  <si>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экономике</t>
  </si>
  <si>
    <t>муниципальное бюджетное общеобразовательное учреждение  средняя общеобразовательная школа (военвед) г. Зернограда</t>
  </si>
  <si>
    <t xml:space="preserve">РОССИЯ </t>
  </si>
  <si>
    <t>муниципальное бюджетное общеобразовательное учреждение лицей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</si>
  <si>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</si>
  <si>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Жукова</t>
  </si>
  <si>
    <t>Вероника</t>
  </si>
  <si>
    <t>Васильевна</t>
  </si>
  <si>
    <t>Данисович</t>
  </si>
  <si>
    <t>Ральф</t>
  </si>
  <si>
    <t>Мухамедов</t>
  </si>
  <si>
    <t xml:space="preserve">Головко </t>
  </si>
  <si>
    <t>Алина</t>
  </si>
  <si>
    <t>Алексеевна</t>
  </si>
  <si>
    <t>Казиева</t>
  </si>
  <si>
    <t>Юлиана</t>
  </si>
  <si>
    <t>Станиславовна</t>
  </si>
  <si>
    <t>Самарин</t>
  </si>
  <si>
    <t>Артур</t>
  </si>
  <si>
    <t>Владиславович</t>
  </si>
  <si>
    <t>25.11 2019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</si>
</sst>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3388.45979/&#1101;&#1082;&#1086;&#1085;&#1086;&#1084;&#1080;&#1082;&#1072;%2011%20&#108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5264.46468/&#1060;&#1086;&#1088;&#1084;&#1072;%203%20&#1069;&#1050;&#1054;&#1053;&#1054;&#1052;&#1048;&#1050;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47;&#1077;&#1088;&#1085;&#1086;&#1075;&#1088;&#1072;&#1076;&#1089;&#1082;&#1080;&#1081;_&#1087;&#1088;&#1072;&#1074;&#1086;_11_&#1092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Белоконь</v>
          </cell>
          <cell r="D10" t="str">
            <v xml:space="preserve">Наталья </v>
          </cell>
          <cell r="E10" t="str">
            <v>Сергеевна</v>
          </cell>
          <cell r="G10">
            <v>37317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11</v>
          </cell>
        </row>
        <row r="11">
          <cell r="C11" t="str">
            <v xml:space="preserve">Морозова </v>
          </cell>
          <cell r="D11" t="str">
            <v xml:space="preserve">Дарья </v>
          </cell>
          <cell r="E11" t="str">
            <v>Алексеевна</v>
          </cell>
          <cell r="G11">
            <v>37649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Самарин</v>
          </cell>
        </row>
        <row r="11">
          <cell r="C11" t="str">
            <v xml:space="preserve">Севостьянова </v>
          </cell>
          <cell r="D11" t="str">
            <v>Татьяна</v>
          </cell>
          <cell r="E11" t="str">
            <v>Юрьевна</v>
          </cell>
          <cell r="G11">
            <v>37440</v>
          </cell>
          <cell r="H11" t="str">
            <v xml:space="preserve">РОССИЯ </v>
          </cell>
          <cell r="I11" t="str">
            <v>имеются</v>
          </cell>
          <cell r="K11">
            <v>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J10" t="str">
            <v>муниципальное бюджетное общеобразовательное учреждение лицей г.Зернограда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B4" sqref="B4:D4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8" t="s">
        <v>356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 x14ac:dyDescent="0.25">
      <c r="A10" s="11" t="s">
        <v>33</v>
      </c>
      <c r="B10" s="12">
        <v>1</v>
      </c>
      <c r="C10" s="13" t="str">
        <f>[1]Форма3!C10</f>
        <v>Белоконь</v>
      </c>
      <c r="D10" s="13" t="str">
        <f>[1]Форма3!D10</f>
        <v xml:space="preserve">Наталья </v>
      </c>
      <c r="E10" s="13" t="str">
        <f>[1]Форма3!E10</f>
        <v>Сергеевна</v>
      </c>
      <c r="F10" s="20" t="s">
        <v>329</v>
      </c>
      <c r="G10" s="15">
        <f>[1]Форма3!G10</f>
        <v>37317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гимназия г.Зернограда</v>
      </c>
      <c r="K10" s="14">
        <f>[1]Форма3!K10</f>
        <v>11</v>
      </c>
      <c r="L10" s="13" t="s">
        <v>323</v>
      </c>
      <c r="M10" s="14">
        <v>56</v>
      </c>
    </row>
    <row r="11" spans="1:13" ht="24" x14ac:dyDescent="0.25">
      <c r="A11" s="11" t="str">
        <f t="shared" ref="A11:A20" si="0">$A$10</f>
        <v>Зерноградский</v>
      </c>
      <c r="B11" s="12">
        <v>2</v>
      </c>
      <c r="C11" s="13" t="str">
        <f>[2]Форма3!C11</f>
        <v xml:space="preserve">Севостьянова </v>
      </c>
      <c r="D11" s="13" t="str">
        <f>[2]Форма3!D11</f>
        <v>Татьяна</v>
      </c>
      <c r="E11" s="13" t="str">
        <f>[2]Форма3!E11</f>
        <v>Юрьевна</v>
      </c>
      <c r="F11" s="20" t="s">
        <v>329</v>
      </c>
      <c r="G11" s="15">
        <f>[2]Форма3!G11</f>
        <v>37440</v>
      </c>
      <c r="H11" s="20" t="str">
        <f>[2]Форма3!H11</f>
        <v xml:space="preserve">РОССИЯ </v>
      </c>
      <c r="I11" s="20" t="str">
        <f>[2]Форма3!I11</f>
        <v>имеются</v>
      </c>
      <c r="J11" s="17" t="str">
        <f>[3]Форма3!$J$10</f>
        <v>муниципальное бюджетное общеобразовательное учреждение лицей г.Зернограда</v>
      </c>
      <c r="K11" s="14">
        <f>[2]Форма3!K11</f>
        <v>11</v>
      </c>
      <c r="L11" s="13" t="s">
        <v>323</v>
      </c>
      <c r="M11" s="14">
        <v>50</v>
      </c>
    </row>
    <row r="12" spans="1:13" ht="24" x14ac:dyDescent="0.25">
      <c r="A12" s="11" t="str">
        <f t="shared" si="0"/>
        <v>Зерноградский</v>
      </c>
      <c r="B12" s="12">
        <v>3</v>
      </c>
      <c r="C12" s="13" t="str">
        <f>[1]Форма3!C11</f>
        <v xml:space="preserve">Морозова </v>
      </c>
      <c r="D12" s="13" t="str">
        <f>[1]Форма3!D11</f>
        <v xml:space="preserve">Дарья </v>
      </c>
      <c r="E12" s="13" t="str">
        <f>[1]Форма3!E11</f>
        <v>Алексеевна</v>
      </c>
      <c r="F12" s="20" t="s">
        <v>329</v>
      </c>
      <c r="G12" s="15">
        <f>[1]Форма3!G11</f>
        <v>37649</v>
      </c>
      <c r="H12" s="20" t="str">
        <f>[1]Форма3!H11</f>
        <v>РОССИЯ</v>
      </c>
      <c r="I12" s="20" t="str">
        <f>[1]Форма3!I11</f>
        <v>не имеются</v>
      </c>
      <c r="J12" s="17" t="str">
        <f>[1]Форма3!J11</f>
        <v>муниципальное бюджетное общеобразовательное учреждение гимназия г.Зернограда</v>
      </c>
      <c r="K12" s="14">
        <f>[1]Форма3!K11</f>
        <v>11</v>
      </c>
      <c r="L12" s="13" t="s">
        <v>325</v>
      </c>
      <c r="M12" s="14">
        <v>36</v>
      </c>
    </row>
    <row r="13" spans="1:13" ht="24" x14ac:dyDescent="0.25">
      <c r="A13" s="11" t="str">
        <f t="shared" si="0"/>
        <v>Зерноградский</v>
      </c>
      <c r="B13" s="12">
        <v>4</v>
      </c>
      <c r="C13" s="13" t="s">
        <v>341</v>
      </c>
      <c r="D13" s="13" t="s">
        <v>342</v>
      </c>
      <c r="E13" s="13" t="s">
        <v>343</v>
      </c>
      <c r="F13" s="20" t="s">
        <v>329</v>
      </c>
      <c r="G13" s="15">
        <v>37447</v>
      </c>
      <c r="H13" s="20" t="s">
        <v>70</v>
      </c>
      <c r="I13" s="20" t="s">
        <v>321</v>
      </c>
      <c r="J13" s="17" t="str">
        <f>[1]Форма3!J11</f>
        <v>муниципальное бюджетное общеобразовательное учреждение гимназия г.Зернограда</v>
      </c>
      <c r="K13" s="14">
        <v>11</v>
      </c>
      <c r="L13" s="13" t="s">
        <v>325</v>
      </c>
      <c r="M13" s="14">
        <v>31</v>
      </c>
    </row>
    <row r="14" spans="1:13" ht="36" x14ac:dyDescent="0.25">
      <c r="A14" s="11" t="str">
        <f t="shared" si="0"/>
        <v>Зерноградский</v>
      </c>
      <c r="B14" s="12">
        <v>5</v>
      </c>
      <c r="C14" s="13" t="s">
        <v>346</v>
      </c>
      <c r="D14" s="13" t="s">
        <v>345</v>
      </c>
      <c r="E14" s="13" t="s">
        <v>344</v>
      </c>
      <c r="F14" s="20" t="s">
        <v>328</v>
      </c>
      <c r="G14" s="15">
        <v>37538</v>
      </c>
      <c r="H14" s="20" t="s">
        <v>70</v>
      </c>
      <c r="I14" s="20" t="s">
        <v>321</v>
      </c>
      <c r="J14" s="17" t="s">
        <v>337</v>
      </c>
      <c r="K14" s="14">
        <v>11</v>
      </c>
      <c r="L14" s="13" t="s">
        <v>325</v>
      </c>
      <c r="M14" s="14">
        <v>30</v>
      </c>
    </row>
    <row r="15" spans="1:13" ht="48" x14ac:dyDescent="0.25">
      <c r="A15" s="11" t="str">
        <f t="shared" si="0"/>
        <v>Зерноградский</v>
      </c>
      <c r="B15" s="12">
        <v>6</v>
      </c>
      <c r="C15" s="13" t="s">
        <v>347</v>
      </c>
      <c r="D15" s="13" t="s">
        <v>348</v>
      </c>
      <c r="E15" s="13" t="s">
        <v>349</v>
      </c>
      <c r="F15" s="20" t="s">
        <v>329</v>
      </c>
      <c r="G15" s="15">
        <v>37403</v>
      </c>
      <c r="H15" s="20" t="s">
        <v>70</v>
      </c>
      <c r="I15" s="20" t="s">
        <v>321</v>
      </c>
      <c r="J15" s="17" t="s">
        <v>340</v>
      </c>
      <c r="K15" s="14">
        <v>11</v>
      </c>
      <c r="L15" s="13" t="s">
        <v>325</v>
      </c>
      <c r="M15" s="14">
        <v>29</v>
      </c>
    </row>
    <row r="16" spans="1:13" ht="36" x14ac:dyDescent="0.25">
      <c r="A16" s="11" t="str">
        <f t="shared" si="0"/>
        <v>Зерноградский</v>
      </c>
      <c r="B16" s="12">
        <v>7</v>
      </c>
      <c r="C16" s="13" t="s">
        <v>350</v>
      </c>
      <c r="D16" s="13" t="s">
        <v>351</v>
      </c>
      <c r="E16" s="13" t="s">
        <v>352</v>
      </c>
      <c r="F16" s="20" t="s">
        <v>329</v>
      </c>
      <c r="G16" s="15">
        <v>37586</v>
      </c>
      <c r="H16" s="20" t="s">
        <v>70</v>
      </c>
      <c r="I16" s="20" t="s">
        <v>321</v>
      </c>
      <c r="J16" s="17" t="s">
        <v>337</v>
      </c>
      <c r="K16" s="14">
        <v>11</v>
      </c>
      <c r="L16" s="13" t="s">
        <v>325</v>
      </c>
      <c r="M16" s="14">
        <v>29</v>
      </c>
    </row>
    <row r="17" spans="1:13" ht="24" x14ac:dyDescent="0.25">
      <c r="A17" s="11" t="str">
        <f t="shared" si="0"/>
        <v>Зерноградский</v>
      </c>
      <c r="B17" s="12">
        <v>8</v>
      </c>
      <c r="C17" s="13" t="s">
        <v>353</v>
      </c>
      <c r="D17" s="13" t="s">
        <v>354</v>
      </c>
      <c r="E17" s="13" t="s">
        <v>355</v>
      </c>
      <c r="F17" s="20" t="s">
        <v>328</v>
      </c>
      <c r="G17" s="15">
        <v>37510</v>
      </c>
      <c r="H17" s="20" t="s">
        <v>338</v>
      </c>
      <c r="I17" s="20" t="s">
        <v>321</v>
      </c>
      <c r="J17" s="17" t="s">
        <v>339</v>
      </c>
      <c r="K17" s="14">
        <v>11</v>
      </c>
      <c r="L17" s="13" t="s">
        <v>325</v>
      </c>
      <c r="M17" s="14">
        <v>27</v>
      </c>
    </row>
    <row r="18" spans="1:13" x14ac:dyDescent="0.25">
      <c r="A18" s="11" t="str">
        <f t="shared" si="0"/>
        <v>Зерноградский</v>
      </c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 t="str">
        <f t="shared" si="0"/>
        <v>Зерноградский</v>
      </c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 t="str">
        <f t="shared" si="0"/>
        <v>Зерноградский</v>
      </c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18">
    <sortCondition descending="1" ref="M10:M18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2019-11-25T13:04:36Z</dcterms:modified>
</cp:coreProperties>
</file>