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Реультаты англ. яз\"/>
    </mc:Choice>
  </mc:AlternateContent>
  <workbookProtection workbookAlgorithmName="SHA-512" workbookHashValue="O9KWjROYASIgaE10QF9OTI3VXlRFJNCPmjyb7vLSXDDzBybNZt2Jheeb/AO2obuZDn00FxbGjSXaOPwZxrWr+A==" workbookSaltValue="DWjExzkjy7ygxZfA8bjBsg==" workbookSpinCount="100000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</externalReferences>
  <calcPr calcId="162913"/>
</workbook>
</file>

<file path=xl/calcChain.xml><?xml version="1.0" encoding="utf-8"?>
<calcChain xmlns="http://schemas.openxmlformats.org/spreadsheetml/2006/main">
  <c r="C15" i="4" l="1"/>
  <c r="D15" i="4"/>
  <c r="E15" i="4"/>
  <c r="F15" i="4"/>
  <c r="G15" i="4"/>
  <c r="H15" i="4"/>
  <c r="I15" i="4"/>
  <c r="J15" i="4"/>
  <c r="K15" i="4"/>
  <c r="L15" i="4"/>
  <c r="M15" i="4"/>
  <c r="C10" i="4"/>
  <c r="D10" i="4"/>
  <c r="E10" i="4"/>
  <c r="F10" i="4"/>
  <c r="G10" i="4"/>
  <c r="H10" i="4"/>
  <c r="I10" i="4"/>
  <c r="J10" i="4"/>
  <c r="K10" i="4"/>
  <c r="L10" i="4"/>
  <c r="M10" i="4"/>
  <c r="C16" i="4"/>
  <c r="D16" i="4"/>
  <c r="E16" i="4"/>
  <c r="F16" i="4"/>
  <c r="G16" i="4"/>
  <c r="H16" i="4"/>
  <c r="I16" i="4"/>
  <c r="J16" i="4"/>
  <c r="K16" i="4"/>
  <c r="L16" i="4"/>
  <c r="M16" i="4"/>
  <c r="C20" i="4"/>
  <c r="D20" i="4"/>
  <c r="E20" i="4"/>
  <c r="F20" i="4"/>
  <c r="G20" i="4"/>
  <c r="H20" i="4"/>
  <c r="I20" i="4"/>
  <c r="J20" i="4"/>
  <c r="K20" i="4"/>
  <c r="L20" i="4"/>
  <c r="M20" i="4"/>
  <c r="C17" i="4"/>
  <c r="D17" i="4"/>
  <c r="E17" i="4"/>
  <c r="F17" i="4"/>
  <c r="G17" i="4"/>
  <c r="H17" i="4"/>
  <c r="I17" i="4"/>
  <c r="J17" i="4"/>
  <c r="K17" i="4"/>
  <c r="L17" i="4"/>
  <c r="M17" i="4"/>
  <c r="C22" i="4"/>
  <c r="D22" i="4"/>
  <c r="E22" i="4"/>
  <c r="F22" i="4"/>
  <c r="G22" i="4"/>
  <c r="H22" i="4"/>
  <c r="I22" i="4"/>
  <c r="J22" i="4"/>
  <c r="K22" i="4"/>
  <c r="L22" i="4"/>
  <c r="M22" i="4"/>
  <c r="C19" i="4"/>
  <c r="D19" i="4"/>
  <c r="E19" i="4"/>
  <c r="F19" i="4"/>
  <c r="G19" i="4"/>
  <c r="H19" i="4"/>
  <c r="I19" i="4"/>
  <c r="J19" i="4"/>
  <c r="K19" i="4"/>
  <c r="L19" i="4"/>
  <c r="M19" i="4"/>
  <c r="C24" i="4"/>
  <c r="D24" i="4"/>
  <c r="E24" i="4"/>
  <c r="F24" i="4"/>
  <c r="G24" i="4"/>
  <c r="H24" i="4"/>
  <c r="I24" i="4"/>
  <c r="J24" i="4"/>
  <c r="K24" i="4"/>
  <c r="L24" i="4"/>
  <c r="M24" i="4"/>
  <c r="C18" i="4"/>
  <c r="D18" i="4"/>
  <c r="E18" i="4"/>
  <c r="F18" i="4"/>
  <c r="G18" i="4"/>
  <c r="H18" i="4"/>
  <c r="I18" i="4"/>
  <c r="J18" i="4"/>
  <c r="K18" i="4"/>
  <c r="L18" i="4"/>
  <c r="M18" i="4"/>
  <c r="C25" i="4"/>
  <c r="D25" i="4"/>
  <c r="E25" i="4"/>
  <c r="F25" i="4"/>
  <c r="G25" i="4"/>
  <c r="H25" i="4"/>
  <c r="I25" i="4"/>
  <c r="J25" i="4"/>
  <c r="K25" i="4"/>
  <c r="L25" i="4"/>
  <c r="M25" i="4"/>
  <c r="C11" i="4"/>
  <c r="D11" i="4"/>
  <c r="E11" i="4"/>
  <c r="F11" i="4"/>
  <c r="G11" i="4"/>
  <c r="H11" i="4"/>
  <c r="I11" i="4"/>
  <c r="J11" i="4"/>
  <c r="K11" i="4"/>
  <c r="L11" i="4"/>
  <c r="M11" i="4"/>
  <c r="C14" i="4"/>
  <c r="D14" i="4"/>
  <c r="E14" i="4"/>
  <c r="F14" i="4"/>
  <c r="G14" i="4"/>
  <c r="H14" i="4"/>
  <c r="I14" i="4"/>
  <c r="J14" i="4"/>
  <c r="K14" i="4"/>
  <c r="L14" i="4"/>
  <c r="M14" i="4"/>
  <c r="C23" i="4"/>
  <c r="D23" i="4"/>
  <c r="E23" i="4"/>
  <c r="F23" i="4"/>
  <c r="G23" i="4"/>
  <c r="H23" i="4"/>
  <c r="I23" i="4"/>
  <c r="J23" i="4"/>
  <c r="K23" i="4"/>
  <c r="L23" i="4"/>
  <c r="M23" i="4"/>
  <c r="C21" i="4"/>
  <c r="D21" i="4"/>
  <c r="E21" i="4"/>
  <c r="F21" i="4"/>
  <c r="G21" i="4"/>
  <c r="H21" i="4"/>
  <c r="I21" i="4"/>
  <c r="J21" i="4"/>
  <c r="K21" i="4"/>
  <c r="L21" i="4"/>
  <c r="M21" i="4"/>
  <c r="C13" i="4"/>
  <c r="D13" i="4"/>
  <c r="E13" i="4"/>
  <c r="F13" i="4"/>
  <c r="G13" i="4"/>
  <c r="H13" i="4"/>
  <c r="I13" i="4"/>
  <c r="J13" i="4"/>
  <c r="K13" i="4"/>
  <c r="L13" i="4"/>
  <c r="M13" i="4"/>
  <c r="C12" i="4"/>
  <c r="D12" i="4"/>
  <c r="E12" i="4"/>
  <c r="F12" i="4"/>
  <c r="G12" i="4"/>
  <c r="H12" i="4"/>
  <c r="I12" i="4"/>
  <c r="J12" i="4"/>
  <c r="K12" i="4"/>
  <c r="L12" i="4"/>
  <c r="M12" i="4"/>
  <c r="A11" i="4" l="1"/>
  <c r="A12" i="4"/>
  <c r="A13" i="4"/>
  <c r="A14" i="4"/>
  <c r="A15" i="4"/>
  <c r="A16" i="4"/>
  <c r="A17" i="4"/>
  <c r="A18" i="4"/>
  <c r="A19" i="4"/>
  <c r="A20" i="4"/>
  <c r="A21" i="4"/>
  <c r="A22" i="4"/>
  <c r="A23" i="4"/>
  <c r="A24" i="4"/>
</calcChain>
</file>

<file path=xl/sharedStrings.xml><?xml version="1.0" encoding="utf-8"?>
<sst xmlns="http://schemas.openxmlformats.org/spreadsheetml/2006/main" count="343" uniqueCount="338">
  <si>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</si>
  <si>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</si>
  <si>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</si>
  <si>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</si>
  <si>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</si>
  <si>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</si>
  <si>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</si>
  <si>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</si>
  <si>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</si>
  <si>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</si>
  <si>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</si>
  <si>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</si>
  <si>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</si>
  <si>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</si>
  <si>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</si>
  <si>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</si>
  <si>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</si>
  <si>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</si>
  <si>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</si>
  <si>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</si>
  <si>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</si>
  <si>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</si>
  <si>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</si>
  <si>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</si>
  <si>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</si>
  <si>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</si>
  <si>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</si>
  <si>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</si>
  <si>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</si>
  <si>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</si>
  <si>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</si>
  <si>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</si>
  <si>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</si>
  <si>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</si>
  <si>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</si>
  <si>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</si>
  <si>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</si>
  <si>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</si>
  <si>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</si>
  <si>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</si>
  <si>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</si>
  <si>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</si>
  <si>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</si>
  <si>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</si>
  <si>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</si>
  <si>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</si>
  <si>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</si>
  <si>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</si>
  <si>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</si>
  <si>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</si>
  <si>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</si>
  <si>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</si>
  <si>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</si>
  <si>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</si>
  <si>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</si>
  <si>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</si>
  <si>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</si>
  <si>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</si>
  <si>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</si>
  <si>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</si>
  <si>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</si>
  <si>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</si>
  <si>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</si>
  <si>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</si>
  <si>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</si>
  <si>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</si>
  <si>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</si>
  <si>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</si>
  <si>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</si>
  <si>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</si>
  <si>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</si>
  <si>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</si>
  <si>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</si>
  <si>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</si>
  <si>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</si>
  <si>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</si>
  <si>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</si>
  <si>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</si>
  <si>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</si>
  <si>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</si>
  <si>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</si>
  <si>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</si>
  <si>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</si>
  <si>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</si>
  <si>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</si>
  <si>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</si>
  <si>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</si>
  <si>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</si>
  <si>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</si>
  <si>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</si>
  <si>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</si>
  <si>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</si>
  <si>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</si>
  <si>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</si>
  <si>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</si>
  <si>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</si>
  <si>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</si>
  <si>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</si>
  <si>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</si>
  <si>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</si>
  <si>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</si>
  <si>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</si>
  <si>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</si>
  <si>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</si>
  <si>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</si>
  <si>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</si>
  <si>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</si>
  <si>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</si>
  <si>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</si>
  <si>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</si>
  <si>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</si>
  <si>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</si>
  <si>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</si>
  <si>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</si>
  <si>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</si>
  <si>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</si>
  <si>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</si>
  <si>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</si>
  <si>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</si>
  <si>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</si>
  <si>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</si>
  <si>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</si>
  <si>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</si>
  <si>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</si>
  <si>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</si>
  <si>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</si>
  <si>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</si>
  <si>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</si>
  <si>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</si>
  <si>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</si>
  <si>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</si>
  <si>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</si>
  <si>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</si>
  <si>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</si>
  <si>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</si>
  <si>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</si>
  <si>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</si>
  <si>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</si>
  <si>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</si>
  <si>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</si>
  <si>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</si>
  <si>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</si>
  <si>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</si>
  <si>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</si>
  <si>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</si>
  <si>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</si>
  <si>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</si>
  <si>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</si>
  <si>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</si>
  <si>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</si>
  <si>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</si>
  <si>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</si>
  <si>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</si>
  <si>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</si>
  <si>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</si>
  <si>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</si>
  <si>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</si>
  <si>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</si>
  <si>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</si>
  <si>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</si>
  <si>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</si>
  <si>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</si>
  <si>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</si>
  <si>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</si>
  <si>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</si>
  <si>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</si>
  <si>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</si>
  <si>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</si>
  <si>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</si>
  <si>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</si>
  <si>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</si>
  <si>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</si>
  <si>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</si>
  <si>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</si>
  <si>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</si>
  <si>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</si>
  <si>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</si>
  <si>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</si>
  <si>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</si>
  <si>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</si>
  <si>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</si>
  <si>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</si>
  <si>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</si>
  <si>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</si>
  <si>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</si>
  <si>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</si>
  <si>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</si>
  <si>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</si>
  <si>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</si>
  <si>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</si>
  <si>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</si>
  <si>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</si>
  <si>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</si>
  <si>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</si>
  <si>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</si>
  <si>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</si>
  <si>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</si>
  <si>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</si>
  <si>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</si>
  <si>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</si>
  <si>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</si>
  <si>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</si>
  <si>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</si>
  <si>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</si>
  <si>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</si>
  <si>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</si>
  <si>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</si>
  <si>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</si>
  <si>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</si>
  <si>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</si>
  <si>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</si>
  <si>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</si>
  <si>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</si>
  <si>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</si>
  <si>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</si>
  <si>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</si>
  <si>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</si>
  <si>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</si>
  <si>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</si>
  <si>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</si>
  <si>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</si>
  <si>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</si>
  <si>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</si>
  <si>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</si>
  <si>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</si>
  <si>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</si>
  <si>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</si>
  <si>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</si>
  <si>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</si>
  <si>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</si>
  <si>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</si>
  <si>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</si>
  <si>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</si>
  <si>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</si>
  <si>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</si>
  <si>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</si>
  <si>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</si>
  <si>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</si>
  <si>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</si>
  <si>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</si>
  <si>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</si>
  <si>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</si>
  <si>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</si>
  <si>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</si>
  <si>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</si>
  <si>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</si>
  <si>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</si>
  <si>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</si>
  <si>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</si>
  <si>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</si>
  <si>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</si>
  <si>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</si>
  <si>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</si>
  <si>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</si>
  <si>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</si>
  <si>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</si>
  <si>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</si>
  <si>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</si>
  <si>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</si>
  <si>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</si>
  <si>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</si>
  <si>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</si>
  <si>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</si>
  <si>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</si>
  <si>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</si>
  <si>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</si>
  <si>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</si>
  <si>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</si>
  <si>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</si>
  <si>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</si>
  <si>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</si>
  <si>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</si>
  <si>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</si>
  <si>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</si>
  <si>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</si>
  <si>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</si>
  <si>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</si>
  <si>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</si>
  <si>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</si>
  <si>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</si>
  <si>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</si>
  <si>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</si>
  <si>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</si>
  <si>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</si>
  <si>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</si>
  <si>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</si>
  <si>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</si>
  <si>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</si>
  <si>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</si>
  <si>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</si>
  <si>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</si>
  <si>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</si>
  <si>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</si>
  <si>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</si>
  <si>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</si>
  <si>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</si>
  <si>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</si>
  <si>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</si>
  <si>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</si>
  <si>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</si>
  <si>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</si>
  <si>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</si>
  <si>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</si>
  <si>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</si>
  <si>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</si>
  <si>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</si>
  <si>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</si>
  <si>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</si>
  <si>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</si>
  <si>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</si>
  <si>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</si>
  <si>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</si>
  <si>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</si>
  <si>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</si>
  <si>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</si>
  <si>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</si>
  <si>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</si>
  <si>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</si>
  <si>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</si>
  <si>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</si>
  <si>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</si>
  <si>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</si>
  <si>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</si>
  <si>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</si>
  <si>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</si>
  <si>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</si>
  <si>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</si>
  <si>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</si>
  <si>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</si>
  <si>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</si>
  <si>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</si>
  <si>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</si>
  <si>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</si>
  <si>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</si>
  <si>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</si>
  <si>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</si>
  <si>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английскому языку</t>
  </si>
  <si>
    <t>8 ноября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</si>
</sst>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7;&#1088;&#1085;&#1086;&#1075;&#1088;&#1072;&#1076;&#1089;&#1082;&#1080;&#1081;_&#1072;&#1085;&#1075;&#1083;&#1080;&#1081;&#1089;&#1082;&#1080;&#1081;_7-8_&#1060;&#1086;&#1088;&#1084;&#1072;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>Белоусько</v>
          </cell>
          <cell r="D10" t="str">
            <v>Константин</v>
          </cell>
          <cell r="E10" t="str">
            <v>Александрович</v>
          </cell>
          <cell r="F10" t="str">
            <v>Мужской</v>
          </cell>
          <cell r="G10">
            <v>38958</v>
          </cell>
          <cell r="H10" t="str">
            <v>РОССИЯ</v>
          </cell>
          <cell r="I10" t="str">
            <v>не имеются</v>
          </cell>
          <cell r="J10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    </cell>
          <cell r="K10">
            <v>7</v>
          </cell>
          <cell r="L10" t="str">
            <v>Участник</v>
          </cell>
          <cell r="M10">
            <v>32</v>
          </cell>
        </row>
        <row r="12">
          <cell r="C12" t="str">
            <v>Радченко</v>
          </cell>
          <cell r="D12" t="str">
            <v>Лада</v>
          </cell>
          <cell r="E12" t="str">
            <v>Яковлевна</v>
          </cell>
          <cell r="F12" t="str">
            <v>Женский</v>
          </cell>
          <cell r="G12">
            <v>39044</v>
          </cell>
          <cell r="H12" t="str">
            <v>РОССИЯ</v>
          </cell>
          <cell r="I12" t="str">
            <v>не имеются</v>
          </cell>
          <cell r="J12" t="str">
            <v>муниципальное бюджетное общеобразовательное учреждение средняя общеобразовательная школа г.Зернограда</v>
          </cell>
          <cell r="K12">
            <v>7</v>
          </cell>
          <cell r="L12" t="str">
            <v>Участник</v>
          </cell>
          <cell r="M12">
            <v>32</v>
          </cell>
        </row>
        <row r="13">
          <cell r="C13" t="str">
            <v>Бондаренко</v>
          </cell>
          <cell r="D13" t="str">
            <v>Ольга</v>
          </cell>
          <cell r="E13" t="str">
            <v>Вячеславовна</v>
          </cell>
          <cell r="F13" t="str">
            <v>Женский</v>
          </cell>
          <cell r="G13">
            <v>38497</v>
          </cell>
          <cell r="H13" t="str">
            <v>РОССИЯ</v>
          </cell>
          <cell r="I13" t="str">
            <v>не имеются</v>
          </cell>
          <cell r="J13" t="str">
            <v>муниципальное бюджетное общеобразовательное учреждение Манычская  средняя общеобразовательная школа Зерногадского района</v>
          </cell>
          <cell r="K13">
            <v>8</v>
          </cell>
          <cell r="L13" t="str">
            <v>Участник</v>
          </cell>
          <cell r="M13">
            <v>14</v>
          </cell>
        </row>
        <row r="14">
          <cell r="C14" t="str">
            <v>Шумская</v>
          </cell>
          <cell r="D14" t="str">
            <v>Анастасия</v>
          </cell>
          <cell r="E14" t="str">
            <v>Павловна</v>
          </cell>
          <cell r="F14" t="str">
            <v>Женский</v>
          </cell>
          <cell r="G14">
            <v>39086</v>
          </cell>
          <cell r="H14" t="str">
            <v>РОССИЯ</v>
          </cell>
          <cell r="I14" t="str">
            <v>не имеются</v>
          </cell>
          <cell r="J14" t="str">
            <v>муниципальное бюджетное общеобразовательное учреждение Манычская  средняя общеобразовательная школа Зерногадского района</v>
          </cell>
          <cell r="K14">
            <v>7</v>
          </cell>
          <cell r="L14" t="str">
            <v>Участник</v>
          </cell>
          <cell r="M14">
            <v>13</v>
          </cell>
        </row>
        <row r="15">
          <cell r="C15" t="str">
            <v>Марковская</v>
          </cell>
          <cell r="D15" t="str">
            <v>Александра</v>
          </cell>
          <cell r="E15" t="str">
            <v>Максимовна</v>
          </cell>
          <cell r="F15" t="str">
            <v>Женский</v>
          </cell>
          <cell r="G15">
            <v>38782</v>
          </cell>
          <cell r="H15" t="str">
            <v>РОССИЯ</v>
          </cell>
          <cell r="I15" t="str">
            <v>не имеются</v>
          </cell>
          <cell r="J15" t="str">
            <v>муниципальное бюджетное общеобразовательное учреждение лицей г.Зернограда</v>
          </cell>
          <cell r="K15">
            <v>8</v>
          </cell>
          <cell r="L15" t="str">
            <v>Участник</v>
          </cell>
          <cell r="M15">
            <v>27</v>
          </cell>
        </row>
        <row r="16">
          <cell r="C16" t="str">
            <v>Ляшенко</v>
          </cell>
          <cell r="D16" t="str">
            <v>Егор</v>
          </cell>
          <cell r="E16" t="str">
            <v>Александрович</v>
          </cell>
          <cell r="F16" t="str">
            <v>Мужской</v>
          </cell>
          <cell r="G16">
            <v>38393</v>
          </cell>
          <cell r="H16" t="str">
            <v>РОССИЯ</v>
          </cell>
          <cell r="I16" t="str">
            <v>не имеются</v>
          </cell>
          <cell r="J16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    </cell>
          <cell r="K16">
            <v>8</v>
          </cell>
          <cell r="L16" t="str">
            <v>Участник</v>
          </cell>
          <cell r="M16">
            <v>38</v>
          </cell>
        </row>
        <row r="17">
          <cell r="C17" t="str">
            <v>Зубенко</v>
          </cell>
          <cell r="D17" t="str">
            <v>Дарья</v>
          </cell>
          <cell r="E17" t="str">
            <v>Андреевна</v>
          </cell>
          <cell r="F17" t="str">
            <v>Женский</v>
          </cell>
          <cell r="G17">
            <v>39071</v>
          </cell>
          <cell r="H17" t="str">
            <v>РОССИЯ</v>
          </cell>
          <cell r="I17" t="str">
            <v>не имеются</v>
          </cell>
          <cell r="J17" t="str">
            <v>муниципальное бюджетное общеобразовательное учреждение Манычская  средняя общеобразовательная школа Зерногадского района</v>
          </cell>
          <cell r="K17">
            <v>7</v>
          </cell>
          <cell r="L17" t="str">
            <v>Участник</v>
          </cell>
          <cell r="M17">
            <v>7</v>
          </cell>
        </row>
        <row r="18">
          <cell r="C18" t="str">
            <v>Кияшко</v>
          </cell>
          <cell r="D18" t="str">
            <v>Кирилл</v>
          </cell>
          <cell r="E18" t="str">
            <v>Константинович</v>
          </cell>
          <cell r="F18" t="str">
            <v>Женский</v>
          </cell>
          <cell r="G18">
            <v>38656</v>
          </cell>
          <cell r="H18" t="str">
            <v>РОССИЯ</v>
          </cell>
          <cell r="I18" t="str">
            <v>не имеются</v>
          </cell>
          <cell r="J18" t="str">
            <v>муниципальное бюджетное общеобразовательное учреждение лицей г.Зернограда</v>
          </cell>
          <cell r="K18">
            <v>8</v>
          </cell>
          <cell r="L18" t="str">
            <v>Участник</v>
          </cell>
          <cell r="M18">
            <v>19</v>
          </cell>
        </row>
        <row r="19">
          <cell r="C19" t="str">
            <v>Хмыз</v>
          </cell>
          <cell r="D19" t="str">
            <v>Екатерина</v>
          </cell>
          <cell r="E19" t="str">
            <v>Сергеевна</v>
          </cell>
          <cell r="F19" t="str">
            <v>Женский</v>
          </cell>
          <cell r="G19">
            <v>38672</v>
          </cell>
          <cell r="H19" t="str">
            <v>РОССИЯ</v>
          </cell>
          <cell r="I19" t="str">
            <v>не имеются</v>
          </cell>
          <cell r="J19" t="str">
            <v>муниципальное бюджетное общеобразовательное учреждение Манычская  средняя общеобразовательная школа Зерногадского района</v>
          </cell>
          <cell r="K19">
            <v>8</v>
          </cell>
          <cell r="L19" t="str">
            <v>Участник</v>
          </cell>
          <cell r="M19">
            <v>10</v>
          </cell>
        </row>
        <row r="24">
          <cell r="C24" t="str">
            <v xml:space="preserve">Польникова </v>
          </cell>
          <cell r="D24" t="str">
            <v>Яна</v>
          </cell>
          <cell r="E24" t="str">
            <v>Витальевна</v>
          </cell>
          <cell r="F24" t="str">
            <v>Женский</v>
          </cell>
          <cell r="G24">
            <v>38711</v>
          </cell>
          <cell r="H24" t="str">
            <v>РОССИЯ</v>
          </cell>
          <cell r="I24" t="str">
            <v>не имеются</v>
          </cell>
          <cell r="J24" t="str">
            <v>муниципальное бюджетное общеобразовательное учреждение лицей г.Зернограда</v>
          </cell>
          <cell r="K24">
            <v>8</v>
          </cell>
          <cell r="L24" t="str">
            <v>Участник</v>
          </cell>
          <cell r="M24">
            <v>17</v>
          </cell>
        </row>
        <row r="26">
          <cell r="C26" t="str">
            <v>Гаврильчук</v>
          </cell>
          <cell r="D26" t="str">
            <v>Полина</v>
          </cell>
          <cell r="E26" t="str">
            <v>Владимировна</v>
          </cell>
          <cell r="F26" t="str">
            <v>Женский</v>
          </cell>
          <cell r="G26">
            <v>39010</v>
          </cell>
          <cell r="H26" t="str">
            <v>РОССИЯ</v>
          </cell>
          <cell r="I26" t="str">
            <v>не имеются</v>
          </cell>
          <cell r="J26" t="str">
            <v>муниципальное бюджетное общеобразовательное учреждение лицей г.Зернограда</v>
          </cell>
          <cell r="K26">
            <v>8</v>
          </cell>
          <cell r="L26" t="str">
            <v>Участник</v>
          </cell>
          <cell r="M26">
            <v>14</v>
          </cell>
        </row>
        <row r="27">
          <cell r="C27" t="str">
            <v>Чикунов</v>
          </cell>
          <cell r="D27" t="str">
            <v>Михаил</v>
          </cell>
          <cell r="E27" t="str">
            <v>Дмитриевич</v>
          </cell>
          <cell r="F27" t="str">
            <v>Мужской</v>
          </cell>
          <cell r="G27">
            <v>38634</v>
          </cell>
          <cell r="H27" t="str">
            <v>Россия</v>
          </cell>
          <cell r="I27" t="str">
            <v>не имеются</v>
          </cell>
          <cell r="J27" t="str">
            <v>муниципальное бюджетное общеобразовательное учреждение гимназия г.Зернограда</v>
          </cell>
          <cell r="K27">
            <v>8</v>
          </cell>
          <cell r="L27" t="str">
            <v>Участник</v>
          </cell>
          <cell r="M27">
            <v>21</v>
          </cell>
        </row>
        <row r="28">
          <cell r="C28" t="str">
            <v>Железный</v>
          </cell>
          <cell r="D28" t="str">
            <v>Иван</v>
          </cell>
          <cell r="E28" t="str">
            <v>Анатольевич</v>
          </cell>
          <cell r="F28" t="str">
            <v>Мужской</v>
          </cell>
          <cell r="G28">
            <v>38561</v>
          </cell>
          <cell r="H28" t="str">
            <v>РОССИЯ</v>
          </cell>
          <cell r="I28" t="str">
            <v>не имеются</v>
          </cell>
          <cell r="J28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    </cell>
          <cell r="K28">
            <v>8</v>
          </cell>
          <cell r="L28" t="str">
            <v>Участник</v>
          </cell>
          <cell r="M28">
            <v>17</v>
          </cell>
        </row>
        <row r="29">
          <cell r="C29" t="str">
            <v>Норкина</v>
          </cell>
          <cell r="D29" t="str">
            <v>Полина</v>
          </cell>
          <cell r="E29" t="str">
            <v xml:space="preserve">Евгеньевна </v>
          </cell>
          <cell r="F29" t="str">
            <v>Женский</v>
          </cell>
          <cell r="G29">
            <v>38749</v>
          </cell>
          <cell r="H29" t="str">
            <v>РОССИЯ</v>
          </cell>
          <cell r="I29" t="str">
            <v>не имеются</v>
          </cell>
          <cell r="J29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    </cell>
          <cell r="K29">
            <v>8</v>
          </cell>
          <cell r="L29" t="str">
            <v>Участник</v>
          </cell>
          <cell r="M29">
            <v>21</v>
          </cell>
        </row>
        <row r="30">
          <cell r="C30" t="str">
            <v>Назаров</v>
          </cell>
          <cell r="D30" t="str">
            <v>Никита</v>
          </cell>
          <cell r="E30" t="str">
            <v>Сергеевич</v>
          </cell>
          <cell r="F30" t="str">
            <v>Мужской</v>
          </cell>
          <cell r="G30">
            <v>38446</v>
          </cell>
          <cell r="H30" t="str">
            <v>РОССИЯ</v>
          </cell>
          <cell r="I30" t="str">
            <v>не имеются</v>
          </cell>
          <cell r="J30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    </cell>
          <cell r="K30">
            <v>8</v>
          </cell>
          <cell r="L30" t="str">
            <v>Участник</v>
          </cell>
          <cell r="M30">
            <v>25</v>
          </cell>
        </row>
        <row r="31">
          <cell r="C31" t="str">
            <v>Маренич</v>
          </cell>
          <cell r="D31" t="str">
            <v>Анастасия</v>
          </cell>
          <cell r="E31" t="str">
            <v>Николаевна</v>
          </cell>
          <cell r="F31" t="str">
            <v>Женский</v>
          </cell>
          <cell r="G31">
            <v>38986</v>
          </cell>
          <cell r="H31" t="str">
            <v>РОССИЯ</v>
          </cell>
          <cell r="I31" t="str">
            <v>не имеются</v>
          </cell>
          <cell r="J31" t="str">
            <v>муниципальное бюджетное общеобразовательное учреждение гимназия г.Зернограда</v>
          </cell>
          <cell r="K31">
            <v>7</v>
          </cell>
          <cell r="L31" t="str">
            <v>Призер</v>
          </cell>
          <cell r="M31">
            <v>44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B7" workbookViewId="0">
      <selection activeCell="A26" sqref="A26"/>
    </sheetView>
  </sheetViews>
  <sheetFormatPr defaultRowHeight="15" x14ac:dyDescent="0.25"/>
  <cols>
    <col min="1" max="1" width="22.28515625" style="9" customWidth="1"/>
    <col min="2" max="2" width="4.85546875" customWidth="1"/>
    <col min="3" max="3" width="22.140625" customWidth="1"/>
    <col min="4" max="4" width="18.85546875" customWidth="1"/>
    <col min="5" max="5" width="16.5703125" customWidth="1"/>
    <col min="6" max="6" width="9.42578125" style="18" customWidth="1"/>
    <col min="7" max="7" width="12.140625" customWidth="1"/>
    <col min="8" max="8" width="13" style="22" customWidth="1"/>
    <col min="9" max="9" width="13.85546875" style="22" customWidth="1"/>
    <col min="10" max="10" width="40.5703125" style="18" customWidth="1"/>
    <col min="11" max="11" width="9.5703125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1:13" x14ac:dyDescent="0.2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1:13" x14ac:dyDescent="0.25">
      <c r="B3" s="1" t="s">
        <v>13</v>
      </c>
      <c r="C3" s="27" t="s">
        <v>336</v>
      </c>
      <c r="D3" s="27"/>
      <c r="E3" s="2"/>
      <c r="F3" s="2" t="s">
        <v>14</v>
      </c>
      <c r="G3" s="10" t="s">
        <v>330</v>
      </c>
      <c r="H3" s="21"/>
      <c r="I3" s="21"/>
      <c r="J3" s="16"/>
      <c r="K3" s="1"/>
      <c r="L3" s="19"/>
      <c r="M3" s="1"/>
    </row>
    <row r="4" spans="1:13" x14ac:dyDescent="0.25">
      <c r="B4" s="28" t="s">
        <v>337</v>
      </c>
      <c r="C4" s="29"/>
      <c r="D4" s="29"/>
      <c r="E4" s="1"/>
      <c r="F4" s="16"/>
      <c r="G4" s="1"/>
      <c r="H4" s="21"/>
      <c r="I4" s="21"/>
      <c r="J4" s="16"/>
      <c r="K4" s="1"/>
      <c r="L4" s="19"/>
      <c r="M4" s="1"/>
    </row>
    <row r="5" spans="1:13" x14ac:dyDescent="0.2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1:13" x14ac:dyDescent="0.25">
      <c r="B6" s="29" t="s">
        <v>33</v>
      </c>
      <c r="C6" s="29"/>
      <c r="D6" s="29"/>
      <c r="E6" s="29"/>
      <c r="F6" s="29"/>
      <c r="G6" s="29"/>
      <c r="H6" s="21"/>
      <c r="I6" s="21"/>
      <c r="J6" s="16"/>
      <c r="K6" s="1"/>
      <c r="L6" s="19"/>
      <c r="M6" s="1"/>
    </row>
    <row r="7" spans="1:13" x14ac:dyDescent="0.2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1:13" x14ac:dyDescent="0.2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 x14ac:dyDescent="0.25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x14ac:dyDescent="0.25">
      <c r="A10" s="11" t="s">
        <v>33</v>
      </c>
      <c r="B10" s="12">
        <v>1</v>
      </c>
      <c r="C10" s="13" t="str">
        <f>[1]Форма3!C31</f>
        <v>Маренич</v>
      </c>
      <c r="D10" s="13" t="str">
        <f>[1]Форма3!D31</f>
        <v>Анастасия</v>
      </c>
      <c r="E10" s="13" t="str">
        <f>[1]Форма3!E31</f>
        <v>Николаевна</v>
      </c>
      <c r="F10" s="20" t="str">
        <f>[1]Форма3!F31</f>
        <v>Женский</v>
      </c>
      <c r="G10" s="15">
        <f>[1]Форма3!G31</f>
        <v>38986</v>
      </c>
      <c r="H10" s="20" t="str">
        <f>[1]Форма3!H31</f>
        <v>РОССИЯ</v>
      </c>
      <c r="I10" s="20" t="str">
        <f>[1]Форма3!I31</f>
        <v>не имеются</v>
      </c>
      <c r="J10" s="17" t="str">
        <f>[1]Форма3!J31</f>
        <v>муниципальное бюджетное общеобразовательное учреждение гимназия г.Зернограда</v>
      </c>
      <c r="K10" s="14">
        <f>[1]Форма3!K31</f>
        <v>7</v>
      </c>
      <c r="L10" s="13" t="str">
        <f>[1]Форма3!L31</f>
        <v>Призер</v>
      </c>
      <c r="M10" s="14">
        <f>[1]Форма3!M31</f>
        <v>44</v>
      </c>
    </row>
    <row r="11" spans="1:13" x14ac:dyDescent="0.25">
      <c r="A11" s="11" t="str">
        <f t="shared" ref="A11:A24" si="0">$A$10</f>
        <v>Зерноградский</v>
      </c>
      <c r="B11" s="12">
        <v>2</v>
      </c>
      <c r="C11" s="13" t="str">
        <f>[1]Форма3!C16</f>
        <v>Ляшенко</v>
      </c>
      <c r="D11" s="13" t="str">
        <f>[1]Форма3!D16</f>
        <v>Егор</v>
      </c>
      <c r="E11" s="13" t="str">
        <f>[1]Форма3!E16</f>
        <v>Александрович</v>
      </c>
      <c r="F11" s="20" t="str">
        <f>[1]Форма3!F16</f>
        <v>Мужской</v>
      </c>
      <c r="G11" s="15">
        <f>[1]Форма3!G16</f>
        <v>38393</v>
      </c>
      <c r="H11" s="20" t="str">
        <f>[1]Форма3!H16</f>
        <v>РОССИЯ</v>
      </c>
      <c r="I11" s="20" t="str">
        <f>[1]Форма3!I16</f>
        <v>не имеются</v>
      </c>
      <c r="J11" s="17" t="str">
        <f>[1]Форма3!J16</f>
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</c>
      <c r="K11" s="14">
        <f>[1]Форма3!K16</f>
        <v>8</v>
      </c>
      <c r="L11" s="13" t="str">
        <f>[1]Форма3!L16</f>
        <v>Участник</v>
      </c>
      <c r="M11" s="14">
        <f>[1]Форма3!M16</f>
        <v>38</v>
      </c>
    </row>
    <row r="12" spans="1:13" x14ac:dyDescent="0.25">
      <c r="A12" s="11" t="str">
        <f t="shared" si="0"/>
        <v>Зерноградский</v>
      </c>
      <c r="B12" s="12">
        <v>3</v>
      </c>
      <c r="C12" s="13" t="str">
        <f>[1]Форма3!C10</f>
        <v>Белоусько</v>
      </c>
      <c r="D12" s="13" t="str">
        <f>[1]Форма3!D10</f>
        <v>Константин</v>
      </c>
      <c r="E12" s="13" t="str">
        <f>[1]Форма3!E10</f>
        <v>Александрович</v>
      </c>
      <c r="F12" s="20" t="str">
        <f>[1]Форма3!F10</f>
        <v>Мужской</v>
      </c>
      <c r="G12" s="15">
        <f>[1]Форма3!G10</f>
        <v>38958</v>
      </c>
      <c r="H12" s="20" t="str">
        <f>[1]Форма3!H10</f>
        <v>РОССИЯ</v>
      </c>
      <c r="I12" s="20" t="str">
        <f>[1]Форма3!I10</f>
        <v>не имеются</v>
      </c>
      <c r="J12" s="17" t="str">
        <f>[1]Форма3!J10</f>
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</c>
      <c r="K12" s="14">
        <f>[1]Форма3!K10</f>
        <v>7</v>
      </c>
      <c r="L12" s="13" t="str">
        <f>[1]Форма3!L10</f>
        <v>Участник</v>
      </c>
      <c r="M12" s="14">
        <f>[1]Форма3!M10</f>
        <v>32</v>
      </c>
    </row>
    <row r="13" spans="1:13" x14ac:dyDescent="0.25">
      <c r="A13" s="11" t="str">
        <f t="shared" si="0"/>
        <v>Зерноградский</v>
      </c>
      <c r="B13" s="12">
        <v>4</v>
      </c>
      <c r="C13" s="13" t="str">
        <f>[1]Форма3!C12</f>
        <v>Радченко</v>
      </c>
      <c r="D13" s="13" t="str">
        <f>[1]Форма3!D12</f>
        <v>Лада</v>
      </c>
      <c r="E13" s="13" t="str">
        <f>[1]Форма3!E12</f>
        <v>Яковлевна</v>
      </c>
      <c r="F13" s="20" t="str">
        <f>[1]Форма3!F12</f>
        <v>Женский</v>
      </c>
      <c r="G13" s="15">
        <f>[1]Форма3!G12</f>
        <v>39044</v>
      </c>
      <c r="H13" s="20" t="str">
        <f>[1]Форма3!H12</f>
        <v>РОССИЯ</v>
      </c>
      <c r="I13" s="20" t="str">
        <f>[1]Форма3!I12</f>
        <v>не имеются</v>
      </c>
      <c r="J13" s="17" t="str">
        <f>[1]Форма3!J12</f>
        <v>муниципальное бюджетное общеобразовательное учреждение средняя общеобразовательная школа г.Зернограда</v>
      </c>
      <c r="K13" s="14">
        <f>[1]Форма3!K12</f>
        <v>7</v>
      </c>
      <c r="L13" s="13" t="str">
        <f>[1]Форма3!L12</f>
        <v>Участник</v>
      </c>
      <c r="M13" s="14">
        <f>[1]Форма3!M12</f>
        <v>32</v>
      </c>
    </row>
    <row r="14" spans="1:13" x14ac:dyDescent="0.25">
      <c r="A14" s="11" t="str">
        <f t="shared" si="0"/>
        <v>Зерноградский</v>
      </c>
      <c r="B14" s="12">
        <v>5</v>
      </c>
      <c r="C14" s="13" t="str">
        <f>[1]Форма3!C15</f>
        <v>Марковская</v>
      </c>
      <c r="D14" s="13" t="str">
        <f>[1]Форма3!D15</f>
        <v>Александра</v>
      </c>
      <c r="E14" s="13" t="str">
        <f>[1]Форма3!E15</f>
        <v>Максимовна</v>
      </c>
      <c r="F14" s="20" t="str">
        <f>[1]Форма3!F15</f>
        <v>Женский</v>
      </c>
      <c r="G14" s="15">
        <f>[1]Форма3!G15</f>
        <v>38782</v>
      </c>
      <c r="H14" s="20" t="str">
        <f>[1]Форма3!H15</f>
        <v>РОССИЯ</v>
      </c>
      <c r="I14" s="20" t="str">
        <f>[1]Форма3!I15</f>
        <v>не имеются</v>
      </c>
      <c r="J14" s="17" t="str">
        <f>[1]Форма3!J15</f>
        <v>муниципальное бюджетное общеобразовательное учреждение лицей г.Зернограда</v>
      </c>
      <c r="K14" s="14">
        <f>[1]Форма3!K15</f>
        <v>8</v>
      </c>
      <c r="L14" s="13" t="str">
        <f>[1]Форма3!L15</f>
        <v>Участник</v>
      </c>
      <c r="M14" s="14">
        <f>[1]Форма3!M15</f>
        <v>27</v>
      </c>
    </row>
    <row r="15" spans="1:13" x14ac:dyDescent="0.25">
      <c r="A15" s="11" t="str">
        <f t="shared" si="0"/>
        <v>Зерноградский</v>
      </c>
      <c r="B15" s="12">
        <v>6</v>
      </c>
      <c r="C15" s="13" t="str">
        <f>[1]Форма3!C30</f>
        <v>Назаров</v>
      </c>
      <c r="D15" s="13" t="str">
        <f>[1]Форма3!D30</f>
        <v>Никита</v>
      </c>
      <c r="E15" s="13" t="str">
        <f>[1]Форма3!E30</f>
        <v>Сергеевич</v>
      </c>
      <c r="F15" s="20" t="str">
        <f>[1]Форма3!F30</f>
        <v>Мужской</v>
      </c>
      <c r="G15" s="15">
        <f>[1]Форма3!G30</f>
        <v>38446</v>
      </c>
      <c r="H15" s="20" t="str">
        <f>[1]Форма3!H30</f>
        <v>РОССИЯ</v>
      </c>
      <c r="I15" s="20" t="str">
        <f>[1]Форма3!I30</f>
        <v>не имеются</v>
      </c>
      <c r="J15" s="17" t="str">
        <f>[1]Форма3!J30</f>
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</c>
      <c r="K15" s="14">
        <f>[1]Форма3!K30</f>
        <v>8</v>
      </c>
      <c r="L15" s="13" t="str">
        <f>[1]Форма3!L30</f>
        <v>Участник</v>
      </c>
      <c r="M15" s="14">
        <f>[1]Форма3!M30</f>
        <v>25</v>
      </c>
    </row>
    <row r="16" spans="1:13" x14ac:dyDescent="0.25">
      <c r="A16" s="11" t="str">
        <f t="shared" si="0"/>
        <v>Зерноградский</v>
      </c>
      <c r="B16" s="12">
        <v>7</v>
      </c>
      <c r="C16" s="13" t="str">
        <f>[1]Форма3!C27</f>
        <v>Чикунов</v>
      </c>
      <c r="D16" s="13" t="str">
        <f>[1]Форма3!D27</f>
        <v>Михаил</v>
      </c>
      <c r="E16" s="13" t="str">
        <f>[1]Форма3!E27</f>
        <v>Дмитриевич</v>
      </c>
      <c r="F16" s="20" t="str">
        <f>[1]Форма3!F27</f>
        <v>Мужской</v>
      </c>
      <c r="G16" s="15">
        <f>[1]Форма3!G27</f>
        <v>38634</v>
      </c>
      <c r="H16" s="20" t="str">
        <f>[1]Форма3!H27</f>
        <v>Россия</v>
      </c>
      <c r="I16" s="20" t="str">
        <f>[1]Форма3!I27</f>
        <v>не имеются</v>
      </c>
      <c r="J16" s="17" t="str">
        <f>[1]Форма3!J27</f>
        <v>муниципальное бюджетное общеобразовательное учреждение гимназия г.Зернограда</v>
      </c>
      <c r="K16" s="14">
        <f>[1]Форма3!K27</f>
        <v>8</v>
      </c>
      <c r="L16" s="13" t="str">
        <f>[1]Форма3!L27</f>
        <v>Участник</v>
      </c>
      <c r="M16" s="14">
        <f>[1]Форма3!M27</f>
        <v>21</v>
      </c>
    </row>
    <row r="17" spans="1:13" x14ac:dyDescent="0.25">
      <c r="A17" s="11" t="str">
        <f t="shared" si="0"/>
        <v>Зерноградский</v>
      </c>
      <c r="B17" s="12">
        <v>8</v>
      </c>
      <c r="C17" s="13" t="str">
        <f>[1]Форма3!C29</f>
        <v>Норкина</v>
      </c>
      <c r="D17" s="13" t="str">
        <f>[1]Форма3!D29</f>
        <v>Полина</v>
      </c>
      <c r="E17" s="13" t="str">
        <f>[1]Форма3!E29</f>
        <v xml:space="preserve">Евгеньевна </v>
      </c>
      <c r="F17" s="20" t="str">
        <f>[1]Форма3!F29</f>
        <v>Женский</v>
      </c>
      <c r="G17" s="15">
        <f>[1]Форма3!G29</f>
        <v>38749</v>
      </c>
      <c r="H17" s="20" t="str">
        <f>[1]Форма3!H29</f>
        <v>РОССИЯ</v>
      </c>
      <c r="I17" s="20" t="str">
        <f>[1]Форма3!I29</f>
        <v>не имеются</v>
      </c>
      <c r="J17" s="17" t="str">
        <f>[1]Форма3!J29</f>
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</c>
      <c r="K17" s="14">
        <f>[1]Форма3!K29</f>
        <v>8</v>
      </c>
      <c r="L17" s="13" t="str">
        <f>[1]Форма3!L29</f>
        <v>Участник</v>
      </c>
      <c r="M17" s="14">
        <f>[1]Форма3!M29</f>
        <v>21</v>
      </c>
    </row>
    <row r="18" spans="1:13" x14ac:dyDescent="0.25">
      <c r="A18" s="11" t="str">
        <f t="shared" si="0"/>
        <v>Зерноградский</v>
      </c>
      <c r="B18" s="12">
        <v>9</v>
      </c>
      <c r="C18" s="13" t="str">
        <f>[1]Форма3!C18</f>
        <v>Кияшко</v>
      </c>
      <c r="D18" s="13" t="str">
        <f>[1]Форма3!D18</f>
        <v>Кирилл</v>
      </c>
      <c r="E18" s="13" t="str">
        <f>[1]Форма3!E18</f>
        <v>Константинович</v>
      </c>
      <c r="F18" s="20" t="str">
        <f>[1]Форма3!F18</f>
        <v>Женский</v>
      </c>
      <c r="G18" s="15">
        <f>[1]Форма3!G18</f>
        <v>38656</v>
      </c>
      <c r="H18" s="20" t="str">
        <f>[1]Форма3!H18</f>
        <v>РОССИЯ</v>
      </c>
      <c r="I18" s="20" t="str">
        <f>[1]Форма3!I18</f>
        <v>не имеются</v>
      </c>
      <c r="J18" s="17" t="str">
        <f>[1]Форма3!J18</f>
        <v>муниципальное бюджетное общеобразовательное учреждение лицей г.Зернограда</v>
      </c>
      <c r="K18" s="14">
        <f>[1]Форма3!K18</f>
        <v>8</v>
      </c>
      <c r="L18" s="13" t="str">
        <f>[1]Форма3!L18</f>
        <v>Участник</v>
      </c>
      <c r="M18" s="14">
        <f>[1]Форма3!M18</f>
        <v>19</v>
      </c>
    </row>
    <row r="19" spans="1:13" x14ac:dyDescent="0.25">
      <c r="A19" s="11" t="str">
        <f t="shared" si="0"/>
        <v>Зерноградский</v>
      </c>
      <c r="B19" s="12">
        <v>10</v>
      </c>
      <c r="C19" s="13" t="str">
        <f>[1]Форма3!C24</f>
        <v xml:space="preserve">Польникова </v>
      </c>
      <c r="D19" s="13" t="str">
        <f>[1]Форма3!D24</f>
        <v>Яна</v>
      </c>
      <c r="E19" s="13" t="str">
        <f>[1]Форма3!E24</f>
        <v>Витальевна</v>
      </c>
      <c r="F19" s="20" t="str">
        <f>[1]Форма3!F24</f>
        <v>Женский</v>
      </c>
      <c r="G19" s="15">
        <f>[1]Форма3!G24</f>
        <v>38711</v>
      </c>
      <c r="H19" s="20" t="str">
        <f>[1]Форма3!H24</f>
        <v>РОССИЯ</v>
      </c>
      <c r="I19" s="20" t="str">
        <f>[1]Форма3!I24</f>
        <v>не имеются</v>
      </c>
      <c r="J19" s="17" t="str">
        <f>[1]Форма3!J24</f>
        <v>муниципальное бюджетное общеобразовательное учреждение лицей г.Зернограда</v>
      </c>
      <c r="K19" s="14">
        <f>[1]Форма3!K24</f>
        <v>8</v>
      </c>
      <c r="L19" s="13" t="str">
        <f>[1]Форма3!L24</f>
        <v>Участник</v>
      </c>
      <c r="M19" s="14">
        <f>[1]Форма3!M24</f>
        <v>17</v>
      </c>
    </row>
    <row r="20" spans="1:13" x14ac:dyDescent="0.25">
      <c r="A20" s="11" t="str">
        <f t="shared" si="0"/>
        <v>Зерноградский</v>
      </c>
      <c r="B20" s="12">
        <v>11</v>
      </c>
      <c r="C20" s="13" t="str">
        <f>[1]Форма3!C28</f>
        <v>Железный</v>
      </c>
      <c r="D20" s="13" t="str">
        <f>[1]Форма3!D28</f>
        <v>Иван</v>
      </c>
      <c r="E20" s="13" t="str">
        <f>[1]Форма3!E28</f>
        <v>Анатольевич</v>
      </c>
      <c r="F20" s="20" t="str">
        <f>[1]Форма3!F28</f>
        <v>Мужской</v>
      </c>
      <c r="G20" s="15">
        <f>[1]Форма3!G28</f>
        <v>38561</v>
      </c>
      <c r="H20" s="20" t="str">
        <f>[1]Форма3!H28</f>
        <v>РОССИЯ</v>
      </c>
      <c r="I20" s="20" t="str">
        <f>[1]Форма3!I28</f>
        <v>не имеются</v>
      </c>
      <c r="J20" s="17" t="str">
        <f>[1]Форма3!J28</f>
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</c>
      <c r="K20" s="14">
        <f>[1]Форма3!K28</f>
        <v>8</v>
      </c>
      <c r="L20" s="13" t="str">
        <f>[1]Форма3!L28</f>
        <v>Участник</v>
      </c>
      <c r="M20" s="14">
        <f>[1]Форма3!M28</f>
        <v>17</v>
      </c>
    </row>
    <row r="21" spans="1:13" x14ac:dyDescent="0.25">
      <c r="A21" s="11" t="str">
        <f t="shared" si="0"/>
        <v>Зерноградский</v>
      </c>
      <c r="B21" s="12">
        <v>12</v>
      </c>
      <c r="C21" s="13" t="str">
        <f>[1]Форма3!C13</f>
        <v>Бондаренко</v>
      </c>
      <c r="D21" s="13" t="str">
        <f>[1]Форма3!D13</f>
        <v>Ольга</v>
      </c>
      <c r="E21" s="13" t="str">
        <f>[1]Форма3!E13</f>
        <v>Вячеславовна</v>
      </c>
      <c r="F21" s="20" t="str">
        <f>[1]Форма3!F13</f>
        <v>Женский</v>
      </c>
      <c r="G21" s="15">
        <f>[1]Форма3!G13</f>
        <v>38497</v>
      </c>
      <c r="H21" s="20" t="str">
        <f>[1]Форма3!H13</f>
        <v>РОССИЯ</v>
      </c>
      <c r="I21" s="20" t="str">
        <f>[1]Форма3!I13</f>
        <v>не имеются</v>
      </c>
      <c r="J21" s="17" t="str">
        <f>[1]Форма3!J13</f>
        <v>муниципальное бюджетное общеобразовательное учреждение Манычская  средняя общеобразовательная школа Зерногадского района</v>
      </c>
      <c r="K21" s="14">
        <f>[1]Форма3!K13</f>
        <v>8</v>
      </c>
      <c r="L21" s="13" t="str">
        <f>[1]Форма3!L13</f>
        <v>Участник</v>
      </c>
      <c r="M21" s="14">
        <f>[1]Форма3!M13</f>
        <v>14</v>
      </c>
    </row>
    <row r="22" spans="1:13" x14ac:dyDescent="0.25">
      <c r="A22" s="11" t="str">
        <f t="shared" si="0"/>
        <v>Зерноградский</v>
      </c>
      <c r="B22" s="12">
        <v>13</v>
      </c>
      <c r="C22" s="13" t="str">
        <f>[1]Форма3!C26</f>
        <v>Гаврильчук</v>
      </c>
      <c r="D22" s="13" t="str">
        <f>[1]Форма3!D26</f>
        <v>Полина</v>
      </c>
      <c r="E22" s="13" t="str">
        <f>[1]Форма3!E26</f>
        <v>Владимировна</v>
      </c>
      <c r="F22" s="20" t="str">
        <f>[1]Форма3!F26</f>
        <v>Женский</v>
      </c>
      <c r="G22" s="15">
        <f>[1]Форма3!G26</f>
        <v>39010</v>
      </c>
      <c r="H22" s="20" t="str">
        <f>[1]Форма3!H26</f>
        <v>РОССИЯ</v>
      </c>
      <c r="I22" s="20" t="str">
        <f>[1]Форма3!I26</f>
        <v>не имеются</v>
      </c>
      <c r="J22" s="17" t="str">
        <f>[1]Форма3!J26</f>
        <v>муниципальное бюджетное общеобразовательное учреждение лицей г.Зернограда</v>
      </c>
      <c r="K22" s="14">
        <f>[1]Форма3!K26</f>
        <v>8</v>
      </c>
      <c r="L22" s="13" t="str">
        <f>[1]Форма3!L26</f>
        <v>Участник</v>
      </c>
      <c r="M22" s="14">
        <f>[1]Форма3!M26</f>
        <v>14</v>
      </c>
    </row>
    <row r="23" spans="1:13" x14ac:dyDescent="0.25">
      <c r="A23" s="11" t="str">
        <f t="shared" si="0"/>
        <v>Зерноградский</v>
      </c>
      <c r="B23" s="12">
        <v>14</v>
      </c>
      <c r="C23" s="13" t="str">
        <f>[1]Форма3!C14</f>
        <v>Шумская</v>
      </c>
      <c r="D23" s="13" t="str">
        <f>[1]Форма3!D14</f>
        <v>Анастасия</v>
      </c>
      <c r="E23" s="13" t="str">
        <f>[1]Форма3!E14</f>
        <v>Павловна</v>
      </c>
      <c r="F23" s="20" t="str">
        <f>[1]Форма3!F14</f>
        <v>Женский</v>
      </c>
      <c r="G23" s="15">
        <f>[1]Форма3!G14</f>
        <v>39086</v>
      </c>
      <c r="H23" s="20" t="str">
        <f>[1]Форма3!H14</f>
        <v>РОССИЯ</v>
      </c>
      <c r="I23" s="20" t="str">
        <f>[1]Форма3!I14</f>
        <v>не имеются</v>
      </c>
      <c r="J23" s="17" t="str">
        <f>[1]Форма3!J14</f>
        <v>муниципальное бюджетное общеобразовательное учреждение Манычская  средняя общеобразовательная школа Зерногадского района</v>
      </c>
      <c r="K23" s="14">
        <f>[1]Форма3!K14</f>
        <v>7</v>
      </c>
      <c r="L23" s="13" t="str">
        <f>[1]Форма3!L14</f>
        <v>Участник</v>
      </c>
      <c r="M23" s="14">
        <f>[1]Форма3!M14</f>
        <v>13</v>
      </c>
    </row>
    <row r="24" spans="1:13" x14ac:dyDescent="0.25">
      <c r="A24" s="11" t="str">
        <f t="shared" si="0"/>
        <v>Зерноградский</v>
      </c>
      <c r="B24" s="12">
        <v>15</v>
      </c>
      <c r="C24" s="13" t="str">
        <f>[1]Форма3!C19</f>
        <v>Хмыз</v>
      </c>
      <c r="D24" s="13" t="str">
        <f>[1]Форма3!D19</f>
        <v>Екатерина</v>
      </c>
      <c r="E24" s="13" t="str">
        <f>[1]Форма3!E19</f>
        <v>Сергеевна</v>
      </c>
      <c r="F24" s="20" t="str">
        <f>[1]Форма3!F19</f>
        <v>Женский</v>
      </c>
      <c r="G24" s="15">
        <f>[1]Форма3!G19</f>
        <v>38672</v>
      </c>
      <c r="H24" s="20" t="str">
        <f>[1]Форма3!H19</f>
        <v>РОССИЯ</v>
      </c>
      <c r="I24" s="20" t="str">
        <f>[1]Форма3!I19</f>
        <v>не имеются</v>
      </c>
      <c r="J24" s="17" t="str">
        <f>[1]Форма3!J19</f>
        <v>муниципальное бюджетное общеобразовательное учреждение Манычская  средняя общеобразовательная школа Зерногадского района</v>
      </c>
      <c r="K24" s="14">
        <f>[1]Форма3!K19</f>
        <v>8</v>
      </c>
      <c r="L24" s="13" t="str">
        <f>[1]Форма3!L19</f>
        <v>Участник</v>
      </c>
      <c r="M24" s="14">
        <f>[1]Форма3!M19</f>
        <v>10</v>
      </c>
    </row>
    <row r="25" spans="1:13" x14ac:dyDescent="0.25">
      <c r="A25" s="11" t="s">
        <v>33</v>
      </c>
      <c r="B25" s="12">
        <v>16</v>
      </c>
      <c r="C25" s="13" t="str">
        <f>[1]Форма3!C17</f>
        <v>Зубенко</v>
      </c>
      <c r="D25" s="13" t="str">
        <f>[1]Форма3!D17</f>
        <v>Дарья</v>
      </c>
      <c r="E25" s="13" t="str">
        <f>[1]Форма3!E17</f>
        <v>Андреевна</v>
      </c>
      <c r="F25" s="20" t="str">
        <f>[1]Форма3!F17</f>
        <v>Женский</v>
      </c>
      <c r="G25" s="15">
        <f>[1]Форма3!G17</f>
        <v>39071</v>
      </c>
      <c r="H25" s="20" t="str">
        <f>[1]Форма3!H17</f>
        <v>РОССИЯ</v>
      </c>
      <c r="I25" s="20" t="str">
        <f>[1]Форма3!I17</f>
        <v>не имеются</v>
      </c>
      <c r="J25" s="17" t="str">
        <f>[1]Форма3!J17</f>
        <v>муниципальное бюджетное общеобразовательное учреждение Манычская  средняя общеобразовательная школа Зерногадского района</v>
      </c>
      <c r="K25" s="14">
        <f>[1]Форма3!K17</f>
        <v>7</v>
      </c>
      <c r="L25" s="13" t="str">
        <f>[1]Форма3!L17</f>
        <v>Участник</v>
      </c>
      <c r="M25" s="14">
        <f>[1]Форма3!M17</f>
        <v>7</v>
      </c>
    </row>
    <row r="26" spans="1:13" x14ac:dyDescent="0.2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x14ac:dyDescent="0.2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x14ac:dyDescent="0.2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x14ac:dyDescent="0.2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x14ac:dyDescent="0.2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x14ac:dyDescent="0.2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x14ac:dyDescent="0.2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x14ac:dyDescent="0.2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x14ac:dyDescent="0.2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x14ac:dyDescent="0.2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x14ac:dyDescent="0.2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x14ac:dyDescent="0.2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x14ac:dyDescent="0.2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x14ac:dyDescent="0.2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x14ac:dyDescent="0.2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x14ac:dyDescent="0.2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x14ac:dyDescent="0.2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x14ac:dyDescent="0.2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x14ac:dyDescent="0.2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x14ac:dyDescent="0.2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x14ac:dyDescent="0.2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x14ac:dyDescent="0.2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x14ac:dyDescent="0.2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x14ac:dyDescent="0.2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x14ac:dyDescent="0.2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x14ac:dyDescent="0.2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x14ac:dyDescent="0.2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x14ac:dyDescent="0.2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x14ac:dyDescent="0.2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x14ac:dyDescent="0.2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x14ac:dyDescent="0.2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x14ac:dyDescent="0.2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x14ac:dyDescent="0.2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x14ac:dyDescent="0.2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x14ac:dyDescent="0.2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x14ac:dyDescent="0.2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x14ac:dyDescent="0.2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x14ac:dyDescent="0.2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x14ac:dyDescent="0.2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x14ac:dyDescent="0.2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x14ac:dyDescent="0.2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x14ac:dyDescent="0.2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x14ac:dyDescent="0.2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x14ac:dyDescent="0.2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x14ac:dyDescent="0.2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x14ac:dyDescent="0.2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x14ac:dyDescent="0.2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x14ac:dyDescent="0.2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x14ac:dyDescent="0.2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x14ac:dyDescent="0.2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x14ac:dyDescent="0.2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x14ac:dyDescent="0.2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x14ac:dyDescent="0.2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x14ac:dyDescent="0.2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x14ac:dyDescent="0.2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x14ac:dyDescent="0.2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x14ac:dyDescent="0.2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x14ac:dyDescent="0.2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x14ac:dyDescent="0.2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x14ac:dyDescent="0.2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x14ac:dyDescent="0.2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x14ac:dyDescent="0.2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x14ac:dyDescent="0.2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x14ac:dyDescent="0.2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x14ac:dyDescent="0.2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x14ac:dyDescent="0.2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x14ac:dyDescent="0.2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x14ac:dyDescent="0.2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x14ac:dyDescent="0.2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x14ac:dyDescent="0.2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x14ac:dyDescent="0.2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x14ac:dyDescent="0.2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x14ac:dyDescent="0.2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x14ac:dyDescent="0.2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x14ac:dyDescent="0.2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x14ac:dyDescent="0.2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x14ac:dyDescent="0.2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x14ac:dyDescent="0.2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x14ac:dyDescent="0.2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x14ac:dyDescent="0.2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x14ac:dyDescent="0.2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x14ac:dyDescent="0.2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x14ac:dyDescent="0.2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x14ac:dyDescent="0.2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x14ac:dyDescent="0.2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x14ac:dyDescent="0.2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x14ac:dyDescent="0.2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x14ac:dyDescent="0.2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x14ac:dyDescent="0.2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x14ac:dyDescent="0.2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x14ac:dyDescent="0.2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x14ac:dyDescent="0.2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x14ac:dyDescent="0.2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x14ac:dyDescent="0.2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x14ac:dyDescent="0.2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x14ac:dyDescent="0.2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x14ac:dyDescent="0.2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x14ac:dyDescent="0.2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x14ac:dyDescent="0.2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x14ac:dyDescent="0.2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x14ac:dyDescent="0.2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x14ac:dyDescent="0.2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x14ac:dyDescent="0.2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x14ac:dyDescent="0.2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x14ac:dyDescent="0.2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x14ac:dyDescent="0.2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x14ac:dyDescent="0.2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x14ac:dyDescent="0.2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x14ac:dyDescent="0.2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x14ac:dyDescent="0.2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x14ac:dyDescent="0.2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x14ac:dyDescent="0.2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x14ac:dyDescent="0.2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x14ac:dyDescent="0.2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x14ac:dyDescent="0.2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x14ac:dyDescent="0.2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x14ac:dyDescent="0.2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x14ac:dyDescent="0.2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x14ac:dyDescent="0.2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x14ac:dyDescent="0.2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x14ac:dyDescent="0.2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x14ac:dyDescent="0.2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x14ac:dyDescent="0.2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x14ac:dyDescent="0.2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x14ac:dyDescent="0.2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x14ac:dyDescent="0.2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x14ac:dyDescent="0.2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x14ac:dyDescent="0.2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x14ac:dyDescent="0.2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x14ac:dyDescent="0.2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x14ac:dyDescent="0.2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x14ac:dyDescent="0.2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x14ac:dyDescent="0.2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x14ac:dyDescent="0.2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x14ac:dyDescent="0.2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x14ac:dyDescent="0.2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x14ac:dyDescent="0.2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x14ac:dyDescent="0.2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x14ac:dyDescent="0.2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x14ac:dyDescent="0.2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x14ac:dyDescent="0.2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x14ac:dyDescent="0.2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x14ac:dyDescent="0.2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x14ac:dyDescent="0.2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x14ac:dyDescent="0.2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x14ac:dyDescent="0.2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x14ac:dyDescent="0.2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x14ac:dyDescent="0.2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x14ac:dyDescent="0.2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x14ac:dyDescent="0.2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x14ac:dyDescent="0.2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x14ac:dyDescent="0.2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x14ac:dyDescent="0.2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x14ac:dyDescent="0.2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x14ac:dyDescent="0.2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x14ac:dyDescent="0.2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x14ac:dyDescent="0.2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x14ac:dyDescent="0.2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x14ac:dyDescent="0.2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x14ac:dyDescent="0.2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x14ac:dyDescent="0.2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x14ac:dyDescent="0.2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x14ac:dyDescent="0.2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x14ac:dyDescent="0.2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x14ac:dyDescent="0.2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x14ac:dyDescent="0.2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x14ac:dyDescent="0.2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x14ac:dyDescent="0.2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x14ac:dyDescent="0.2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x14ac:dyDescent="0.2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x14ac:dyDescent="0.2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x14ac:dyDescent="0.2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x14ac:dyDescent="0.2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x14ac:dyDescent="0.2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x14ac:dyDescent="0.2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x14ac:dyDescent="0.2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x14ac:dyDescent="0.2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x14ac:dyDescent="0.2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x14ac:dyDescent="0.2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x14ac:dyDescent="0.2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x14ac:dyDescent="0.2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x14ac:dyDescent="0.2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x14ac:dyDescent="0.2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x14ac:dyDescent="0.2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x14ac:dyDescent="0.2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x14ac:dyDescent="0.2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x14ac:dyDescent="0.2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x14ac:dyDescent="0.2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x14ac:dyDescent="0.2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x14ac:dyDescent="0.2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x14ac:dyDescent="0.2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x14ac:dyDescent="0.2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x14ac:dyDescent="0.2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x14ac:dyDescent="0.2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x14ac:dyDescent="0.2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x14ac:dyDescent="0.2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x14ac:dyDescent="0.2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x14ac:dyDescent="0.2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x14ac:dyDescent="0.2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x14ac:dyDescent="0.2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x14ac:dyDescent="0.2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x14ac:dyDescent="0.2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x14ac:dyDescent="0.2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x14ac:dyDescent="0.2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x14ac:dyDescent="0.2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x14ac:dyDescent="0.2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x14ac:dyDescent="0.2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x14ac:dyDescent="0.2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x14ac:dyDescent="0.2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x14ac:dyDescent="0.2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x14ac:dyDescent="0.2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x14ac:dyDescent="0.2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x14ac:dyDescent="0.2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x14ac:dyDescent="0.2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x14ac:dyDescent="0.2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x14ac:dyDescent="0.2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x14ac:dyDescent="0.2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x14ac:dyDescent="0.2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x14ac:dyDescent="0.2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x14ac:dyDescent="0.2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x14ac:dyDescent="0.2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x14ac:dyDescent="0.2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x14ac:dyDescent="0.2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x14ac:dyDescent="0.2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x14ac:dyDescent="0.2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x14ac:dyDescent="0.2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x14ac:dyDescent="0.2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x14ac:dyDescent="0.2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x14ac:dyDescent="0.2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x14ac:dyDescent="0.2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x14ac:dyDescent="0.2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x14ac:dyDescent="0.2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x14ac:dyDescent="0.2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x14ac:dyDescent="0.2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x14ac:dyDescent="0.2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x14ac:dyDescent="0.2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x14ac:dyDescent="0.2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x14ac:dyDescent="0.2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x14ac:dyDescent="0.2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x14ac:dyDescent="0.2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x14ac:dyDescent="0.2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x14ac:dyDescent="0.2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x14ac:dyDescent="0.2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x14ac:dyDescent="0.2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x14ac:dyDescent="0.2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x14ac:dyDescent="0.2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x14ac:dyDescent="0.2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x14ac:dyDescent="0.2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x14ac:dyDescent="0.2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x14ac:dyDescent="0.2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x14ac:dyDescent="0.2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x14ac:dyDescent="0.2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x14ac:dyDescent="0.2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x14ac:dyDescent="0.2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x14ac:dyDescent="0.2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x14ac:dyDescent="0.2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x14ac:dyDescent="0.2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x14ac:dyDescent="0.2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x14ac:dyDescent="0.2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x14ac:dyDescent="0.2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x14ac:dyDescent="0.2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x14ac:dyDescent="0.2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x14ac:dyDescent="0.2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x14ac:dyDescent="0.2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x14ac:dyDescent="0.2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x14ac:dyDescent="0.2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x14ac:dyDescent="0.2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x14ac:dyDescent="0.2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x14ac:dyDescent="0.2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x14ac:dyDescent="0.2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x14ac:dyDescent="0.2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x14ac:dyDescent="0.2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x14ac:dyDescent="0.2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x14ac:dyDescent="0.2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x14ac:dyDescent="0.2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x14ac:dyDescent="0.2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x14ac:dyDescent="0.2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x14ac:dyDescent="0.2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x14ac:dyDescent="0.2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x14ac:dyDescent="0.2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x14ac:dyDescent="0.2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x14ac:dyDescent="0.2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x14ac:dyDescent="0.2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x14ac:dyDescent="0.2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x14ac:dyDescent="0.2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x14ac:dyDescent="0.2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x14ac:dyDescent="0.2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x14ac:dyDescent="0.2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x14ac:dyDescent="0.2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x14ac:dyDescent="0.2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x14ac:dyDescent="0.2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x14ac:dyDescent="0.2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x14ac:dyDescent="0.2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x14ac:dyDescent="0.2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x14ac:dyDescent="0.2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x14ac:dyDescent="0.2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x14ac:dyDescent="0.2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x14ac:dyDescent="0.2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x14ac:dyDescent="0.2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x14ac:dyDescent="0.2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x14ac:dyDescent="0.2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x14ac:dyDescent="0.2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x14ac:dyDescent="0.2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x14ac:dyDescent="0.2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x14ac:dyDescent="0.2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x14ac:dyDescent="0.2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x14ac:dyDescent="0.2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x14ac:dyDescent="0.2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x14ac:dyDescent="0.2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x14ac:dyDescent="0.2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x14ac:dyDescent="0.2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x14ac:dyDescent="0.2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x14ac:dyDescent="0.2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x14ac:dyDescent="0.2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x14ac:dyDescent="0.2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x14ac:dyDescent="0.2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x14ac:dyDescent="0.2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x14ac:dyDescent="0.2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x14ac:dyDescent="0.2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x14ac:dyDescent="0.2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x14ac:dyDescent="0.2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x14ac:dyDescent="0.2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x14ac:dyDescent="0.2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x14ac:dyDescent="0.2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x14ac:dyDescent="0.2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x14ac:dyDescent="0.2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x14ac:dyDescent="0.2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x14ac:dyDescent="0.2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x14ac:dyDescent="0.2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x14ac:dyDescent="0.2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x14ac:dyDescent="0.2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x14ac:dyDescent="0.2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x14ac:dyDescent="0.2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x14ac:dyDescent="0.2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x14ac:dyDescent="0.2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x14ac:dyDescent="0.2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x14ac:dyDescent="0.2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x14ac:dyDescent="0.2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x14ac:dyDescent="0.2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x14ac:dyDescent="0.2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x14ac:dyDescent="0.2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x14ac:dyDescent="0.2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x14ac:dyDescent="0.2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x14ac:dyDescent="0.2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x14ac:dyDescent="0.2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x14ac:dyDescent="0.2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x14ac:dyDescent="0.2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x14ac:dyDescent="0.2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x14ac:dyDescent="0.2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x14ac:dyDescent="0.2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x14ac:dyDescent="0.2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x14ac:dyDescent="0.2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x14ac:dyDescent="0.2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x14ac:dyDescent="0.2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x14ac:dyDescent="0.2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x14ac:dyDescent="0.2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x14ac:dyDescent="0.2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x14ac:dyDescent="0.2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x14ac:dyDescent="0.2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x14ac:dyDescent="0.2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x14ac:dyDescent="0.2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x14ac:dyDescent="0.2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x14ac:dyDescent="0.2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x14ac:dyDescent="0.2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x14ac:dyDescent="0.2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x14ac:dyDescent="0.2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x14ac:dyDescent="0.2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x14ac:dyDescent="0.2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x14ac:dyDescent="0.2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x14ac:dyDescent="0.2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x14ac:dyDescent="0.2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x14ac:dyDescent="0.2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x14ac:dyDescent="0.2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x14ac:dyDescent="0.2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x14ac:dyDescent="0.2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x14ac:dyDescent="0.2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x14ac:dyDescent="0.2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x14ac:dyDescent="0.2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x14ac:dyDescent="0.2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x14ac:dyDescent="0.2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x14ac:dyDescent="0.2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x14ac:dyDescent="0.2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x14ac:dyDescent="0.2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x14ac:dyDescent="0.2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x14ac:dyDescent="0.2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x14ac:dyDescent="0.2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x14ac:dyDescent="0.2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x14ac:dyDescent="0.2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x14ac:dyDescent="0.2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x14ac:dyDescent="0.2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x14ac:dyDescent="0.2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x14ac:dyDescent="0.2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x14ac:dyDescent="0.2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x14ac:dyDescent="0.2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x14ac:dyDescent="0.2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x14ac:dyDescent="0.2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x14ac:dyDescent="0.2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x14ac:dyDescent="0.2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x14ac:dyDescent="0.2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x14ac:dyDescent="0.2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x14ac:dyDescent="0.2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x14ac:dyDescent="0.2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x14ac:dyDescent="0.2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x14ac:dyDescent="0.2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x14ac:dyDescent="0.2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x14ac:dyDescent="0.2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x14ac:dyDescent="0.2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x14ac:dyDescent="0.2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x14ac:dyDescent="0.2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x14ac:dyDescent="0.2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x14ac:dyDescent="0.2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x14ac:dyDescent="0.2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x14ac:dyDescent="0.2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x14ac:dyDescent="0.2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x14ac:dyDescent="0.2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x14ac:dyDescent="0.2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x14ac:dyDescent="0.2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x14ac:dyDescent="0.2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x14ac:dyDescent="0.2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x14ac:dyDescent="0.2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x14ac:dyDescent="0.2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x14ac:dyDescent="0.2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x14ac:dyDescent="0.2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x14ac:dyDescent="0.2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x14ac:dyDescent="0.2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x14ac:dyDescent="0.2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x14ac:dyDescent="0.2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x14ac:dyDescent="0.2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x14ac:dyDescent="0.2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x14ac:dyDescent="0.2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x14ac:dyDescent="0.2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x14ac:dyDescent="0.2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x14ac:dyDescent="0.2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x14ac:dyDescent="0.2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x14ac:dyDescent="0.2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x14ac:dyDescent="0.2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x14ac:dyDescent="0.2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x14ac:dyDescent="0.2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x14ac:dyDescent="0.2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x14ac:dyDescent="0.2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x14ac:dyDescent="0.2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x14ac:dyDescent="0.2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x14ac:dyDescent="0.2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x14ac:dyDescent="0.2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x14ac:dyDescent="0.2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x14ac:dyDescent="0.2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x14ac:dyDescent="0.2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x14ac:dyDescent="0.2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x14ac:dyDescent="0.2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x14ac:dyDescent="0.2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x14ac:dyDescent="0.2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x14ac:dyDescent="0.2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x14ac:dyDescent="0.2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x14ac:dyDescent="0.2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x14ac:dyDescent="0.2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x14ac:dyDescent="0.2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x14ac:dyDescent="0.2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x14ac:dyDescent="0.2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x14ac:dyDescent="0.2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x14ac:dyDescent="0.2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x14ac:dyDescent="0.2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x14ac:dyDescent="0.2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x14ac:dyDescent="0.2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x14ac:dyDescent="0.2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x14ac:dyDescent="0.2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x14ac:dyDescent="0.2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x14ac:dyDescent="0.2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x14ac:dyDescent="0.2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x14ac:dyDescent="0.2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x14ac:dyDescent="0.2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x14ac:dyDescent="0.2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x14ac:dyDescent="0.2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x14ac:dyDescent="0.2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x14ac:dyDescent="0.2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x14ac:dyDescent="0.2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x14ac:dyDescent="0.2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x14ac:dyDescent="0.2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x14ac:dyDescent="0.2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x14ac:dyDescent="0.2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x14ac:dyDescent="0.2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x14ac:dyDescent="0.2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x14ac:dyDescent="0.2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x14ac:dyDescent="0.2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x14ac:dyDescent="0.2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algorithmName="SHA-512" hashValue="JhleWtqy7WCOasVbXpbMtRMvdQUEsHjBH0oVyqn8pJyQF5roaS0kHlECKUe+8vuhtymHim0rvEEvFYPyr8b/ng==" saltValue="B8WcGj7PgyQwpmYrvxKGBQ==" spinCount="100000" sheet="1" objects="1" scenarios="1" formatColumns="0" sort="0" autoFilter="0" pivotTables="0"/>
  <sortState ref="C10:M25">
    <sortCondition descending="1" ref="M25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2019-11-11T10:08:51Z</dcterms:modified>
</cp:coreProperties>
</file>