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С\Кириллова\2019-2020\Олимпиада\Муниципальный этап\Экология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</externalReferences>
  <calcPr calcId="162913" iterateDelta="1E-4"/>
</workbook>
</file>

<file path=xl/calcChain.xml><?xml version="1.0" encoding="utf-8"?>
<calcChain xmlns="http://schemas.openxmlformats.org/spreadsheetml/2006/main">
  <c r="C12" i="4" l="1"/>
  <c r="D12" i="4"/>
  <c r="E12" i="4"/>
  <c r="G12" i="4"/>
  <c r="H12" i="4"/>
  <c r="I12" i="4"/>
  <c r="J12" i="4"/>
  <c r="K12" i="4"/>
  <c r="C10" i="4"/>
  <c r="D10" i="4"/>
  <c r="E10" i="4"/>
  <c r="G10" i="4"/>
  <c r="H10" i="4"/>
  <c r="I10" i="4"/>
  <c r="J10" i="4"/>
  <c r="K10" i="4"/>
  <c r="C11" i="4"/>
  <c r="D11" i="4"/>
  <c r="E11" i="4"/>
  <c r="G11" i="4"/>
  <c r="H11" i="4"/>
  <c r="I11" i="4"/>
  <c r="J11" i="4"/>
  <c r="K11" i="4"/>
</calcChain>
</file>

<file path=xl/sharedStrings.xml><?xml version="1.0" encoding="utf-8"?>
<sst xmlns="http://schemas.openxmlformats.org/spreadsheetml/2006/main" count="349" uniqueCount="338">
  <si>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</si>
  <si>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</si>
  <si>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</si>
  <si>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</si>
  <si>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</si>
  <si>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</si>
  <si>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</si>
  <si>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</si>
  <si>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</si>
  <si>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</si>
  <si>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</si>
  <si>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</si>
  <si>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</si>
  <si>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</si>
  <si>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</si>
  <si>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</si>
  <si>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</si>
  <si>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</si>
  <si>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</si>
  <si>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</si>
  <si>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</si>
  <si>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</si>
  <si>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</si>
  <si>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</si>
  <si>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</si>
  <si>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</si>
  <si>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</si>
  <si>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</si>
  <si>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</si>
  <si>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</si>
  <si>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</si>
  <si>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</si>
  <si>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</si>
  <si>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</si>
  <si>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</si>
  <si>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</si>
  <si>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</si>
  <si>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</si>
  <si>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</si>
  <si>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</si>
  <si>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</si>
  <si>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</si>
  <si>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</si>
  <si>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</si>
  <si>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</si>
  <si>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</si>
  <si>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</si>
  <si>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</si>
  <si>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</si>
  <si>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</si>
  <si>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</si>
  <si>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</si>
  <si>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</si>
  <si>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</si>
  <si>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</si>
  <si>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</si>
  <si>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</si>
  <si>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</si>
  <si>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</si>
  <si>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</si>
  <si>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</si>
  <si>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</si>
  <si>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</si>
  <si>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</si>
  <si>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</si>
  <si>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</si>
  <si>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</si>
  <si>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</si>
  <si>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</si>
  <si>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</si>
  <si>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</si>
  <si>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</si>
  <si>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</si>
  <si>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</si>
  <si>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</si>
  <si>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</si>
  <si>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</si>
  <si>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</si>
  <si>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</si>
  <si>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</si>
  <si>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</si>
  <si>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</si>
  <si>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</si>
  <si>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</si>
  <si>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</si>
  <si>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</si>
  <si>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</si>
  <si>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</si>
  <si>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</si>
  <si>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</si>
  <si>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</si>
  <si>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</si>
  <si>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</si>
  <si>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</si>
  <si>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</si>
  <si>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</si>
  <si>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</si>
  <si>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</si>
  <si>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</si>
  <si>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</si>
  <si>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</si>
  <si>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</si>
  <si>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</si>
  <si>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</si>
  <si>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</si>
  <si>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</si>
  <si>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</si>
  <si>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</si>
  <si>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</si>
  <si>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</si>
  <si>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</si>
  <si>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</si>
  <si>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</si>
  <si>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</si>
  <si>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</si>
  <si>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</si>
  <si>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</si>
  <si>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</si>
  <si>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</si>
  <si>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</si>
  <si>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</si>
  <si>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</si>
  <si>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</si>
  <si>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</si>
  <si>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</si>
  <si>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</si>
  <si>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</si>
  <si>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</si>
  <si>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</si>
  <si>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</si>
  <si>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</si>
  <si>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</si>
  <si>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</si>
  <si>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</si>
  <si>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</si>
  <si>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</si>
  <si>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</si>
  <si>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</si>
  <si>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</si>
  <si>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</si>
  <si>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</si>
  <si>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</si>
  <si>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</si>
  <si>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</si>
  <si>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</si>
  <si>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</si>
  <si>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</si>
  <si>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</si>
  <si>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</si>
  <si>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</si>
  <si>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</si>
  <si>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</si>
  <si>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</si>
  <si>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</si>
  <si>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</si>
  <si>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</si>
  <si>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</si>
  <si>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</si>
  <si>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</si>
  <si>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</si>
  <si>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</si>
  <si>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</si>
  <si>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</si>
  <si>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</si>
  <si>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</si>
  <si>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</si>
  <si>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</si>
  <si>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</si>
  <si>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</si>
  <si>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</si>
  <si>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</si>
  <si>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</si>
  <si>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</si>
  <si>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</si>
  <si>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</si>
  <si>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</si>
  <si>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</si>
  <si>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</si>
  <si>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</si>
  <si>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</si>
  <si>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</si>
  <si>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</si>
  <si>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</si>
  <si>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</si>
  <si>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</si>
  <si>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</si>
  <si>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</si>
  <si>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</si>
  <si>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</si>
  <si>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</si>
  <si>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</si>
  <si>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</si>
  <si>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</si>
  <si>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</si>
  <si>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</si>
  <si>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</si>
  <si>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</si>
  <si>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</si>
  <si>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</si>
  <si>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</si>
  <si>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</si>
  <si>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</si>
  <si>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</si>
  <si>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</si>
  <si>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</si>
  <si>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</si>
  <si>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</si>
  <si>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</si>
  <si>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</si>
  <si>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</si>
  <si>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</si>
  <si>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</si>
  <si>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</si>
  <si>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</si>
  <si>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</si>
  <si>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</si>
  <si>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</si>
  <si>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</si>
  <si>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</si>
  <si>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</si>
  <si>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</si>
  <si>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</si>
  <si>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</si>
  <si>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</si>
  <si>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</si>
  <si>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</si>
  <si>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</si>
  <si>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</si>
  <si>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</si>
  <si>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</si>
  <si>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</si>
  <si>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</si>
  <si>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</si>
  <si>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</si>
  <si>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</si>
  <si>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</si>
  <si>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</si>
  <si>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</si>
  <si>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</si>
  <si>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</si>
  <si>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</si>
  <si>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</si>
  <si>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</si>
  <si>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</si>
  <si>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</si>
  <si>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</si>
  <si>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</si>
  <si>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</si>
  <si>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</si>
  <si>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</si>
  <si>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</si>
  <si>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</si>
  <si>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</si>
  <si>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</si>
  <si>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</si>
  <si>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</si>
  <si>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</si>
  <si>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</si>
  <si>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</si>
  <si>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</si>
  <si>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</si>
  <si>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</si>
  <si>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</si>
  <si>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</si>
  <si>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</si>
  <si>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</si>
  <si>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</si>
  <si>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</si>
  <si>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</si>
  <si>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</si>
  <si>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</si>
  <si>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</si>
  <si>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</si>
  <si>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</si>
  <si>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</si>
  <si>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</si>
  <si>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</si>
  <si>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</si>
  <si>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</si>
  <si>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</si>
  <si>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</si>
  <si>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</si>
  <si>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</si>
  <si>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</si>
  <si>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</si>
  <si>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</si>
  <si>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</si>
  <si>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</si>
  <si>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</si>
  <si>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</si>
  <si>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</si>
  <si>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</si>
  <si>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</si>
  <si>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</si>
  <si>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</si>
  <si>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</si>
  <si>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</si>
  <si>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</si>
  <si>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</si>
  <si>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</si>
  <si>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</si>
  <si>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</si>
  <si>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</si>
  <si>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</si>
  <si>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</si>
  <si>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</si>
  <si>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</si>
  <si>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</si>
  <si>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</si>
  <si>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</si>
  <si>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</si>
  <si>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</si>
  <si>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</si>
  <si>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</si>
  <si>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</si>
  <si>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</si>
  <si>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</si>
  <si>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</si>
  <si>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</si>
  <si>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</si>
  <si>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</si>
  <si>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</si>
  <si>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</si>
  <si>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</si>
  <si>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</si>
  <si>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</si>
  <si>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</si>
  <si>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</si>
  <si>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</si>
  <si>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</si>
  <si>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</si>
  <si>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</si>
  <si>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</si>
  <si>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</si>
  <si>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</si>
  <si>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</si>
  <si>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экологии</t>
  </si>
  <si>
    <t>11.11.2019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</si>
</sst>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6608.49460/&#1060;&#1086;&#1088;&#1084;&#1072;%203%20&#1089;&#1087;&#1080;&#1089;&#1082;&#1080;%2011%20&#1082;&#1083;&#1072;&#1089;&#1089;%20&#1069;&#1082;&#1086;&#1083;&#1086;&#107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8536.39726/&#1050;&#1086;&#1087;&#1080;&#1103;&#1069;&#1050;&#1054;&#1051;&#1054;&#1043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Прокопенко</v>
          </cell>
          <cell r="D10" t="str">
            <v>Яна</v>
          </cell>
          <cell r="E10" t="str">
            <v>Алексеевна</v>
          </cell>
          <cell r="G10">
            <v>38130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(военвед)  г.Зернограда</v>
          </cell>
          <cell r="K10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Калайджян </v>
          </cell>
          <cell r="D10" t="str">
            <v>Эллина</v>
          </cell>
          <cell r="E10" t="str">
            <v>Алексеевна</v>
          </cell>
          <cell r="G10">
            <v>37991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лицей г.Зернограда</v>
          </cell>
          <cell r="K10">
            <v>10</v>
          </cell>
        </row>
        <row r="11">
          <cell r="C11" t="str">
            <v xml:space="preserve">Вожжов </v>
          </cell>
          <cell r="D11" t="str">
            <v xml:space="preserve">Илья </v>
          </cell>
          <cell r="E11" t="str">
            <v>Игоревич</v>
          </cell>
          <cell r="G11">
            <v>38132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лицей г.Зернограда</v>
          </cell>
          <cell r="K11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B5" sqref="B5"/>
    </sheetView>
  </sheetViews>
  <sheetFormatPr defaultRowHeight="15" x14ac:dyDescent="0.25"/>
  <cols>
    <col min="1" max="1" width="22.25" style="12" customWidth="1"/>
    <col min="2" max="2" width="4.875" customWidth="1"/>
    <col min="3" max="3" width="22.125" customWidth="1"/>
    <col min="4" max="4" width="16.875" customWidth="1"/>
    <col min="5" max="5" width="16.625" customWidth="1"/>
    <col min="6" max="6" width="10" customWidth="1"/>
    <col min="7" max="7" width="9.375" customWidth="1"/>
    <col min="8" max="8" width="15.375" style="14" customWidth="1"/>
    <col min="9" max="9" width="13.875" style="14" customWidth="1"/>
    <col min="10" max="10" width="40.625" customWidth="1"/>
    <col min="11" max="11" width="9.625" customWidth="1"/>
    <col min="12" max="12" width="10.875" customWidth="1"/>
    <col min="13" max="13" width="10.1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45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[2]Форма3!C10</f>
        <v xml:space="preserve">Калайджян </v>
      </c>
      <c r="D10" s="18" t="str">
        <f>[2]Форма3!D10</f>
        <v>Эллина</v>
      </c>
      <c r="E10" s="18" t="str">
        <f>[2]Форма3!E10</f>
        <v>Алексеевна</v>
      </c>
      <c r="F10" s="19" t="s">
        <v>329</v>
      </c>
      <c r="G10" s="20">
        <f>[2]Форма3!G10</f>
        <v>37991</v>
      </c>
      <c r="H10" s="19" t="str">
        <f>[2]Форма3!H10</f>
        <v>РОССИЯ</v>
      </c>
      <c r="I10" s="19" t="str">
        <f>[2]Форма3!I10</f>
        <v>не имеются</v>
      </c>
      <c r="J10" s="21" t="str">
        <f>[2]Форма3!J10</f>
        <v>муниципальное бюджетное общеобразовательное учреждение лицей г.Зернограда</v>
      </c>
      <c r="K10" s="19">
        <f>[2]Форма3!K10</f>
        <v>10</v>
      </c>
      <c r="L10" s="19" t="s">
        <v>325</v>
      </c>
      <c r="M10" s="19">
        <v>17</v>
      </c>
    </row>
    <row r="11" spans="1:13" ht="45" x14ac:dyDescent="0.25">
      <c r="A11" s="16" t="s">
        <v>33</v>
      </c>
      <c r="B11" s="17">
        <v>2</v>
      </c>
      <c r="C11" s="18" t="str">
        <f>[2]Форма3!C11</f>
        <v xml:space="preserve">Вожжов </v>
      </c>
      <c r="D11" s="18" t="str">
        <f>[2]Форма3!D11</f>
        <v xml:space="preserve">Илья </v>
      </c>
      <c r="E11" s="18" t="str">
        <f>[2]Форма3!E11</f>
        <v>Игоревич</v>
      </c>
      <c r="F11" s="19" t="s">
        <v>328</v>
      </c>
      <c r="G11" s="20">
        <f>[2]Форма3!G11</f>
        <v>38132</v>
      </c>
      <c r="H11" s="19" t="str">
        <f>[2]Форма3!H11</f>
        <v>РОССИЯ</v>
      </c>
      <c r="I11" s="19" t="str">
        <f>[2]Форма3!I11</f>
        <v>не имеются</v>
      </c>
      <c r="J11" s="21" t="str">
        <f>[2]Форма3!J11</f>
        <v>муниципальное бюджетное общеобразовательное учреждение лицей г.Зернограда</v>
      </c>
      <c r="K11" s="19">
        <f>[2]Форма3!K11</f>
        <v>10</v>
      </c>
      <c r="L11" s="19" t="s">
        <v>325</v>
      </c>
      <c r="M11" s="19">
        <v>11</v>
      </c>
    </row>
    <row r="12" spans="1:13" ht="60" x14ac:dyDescent="0.25">
      <c r="A12" s="16" t="s">
        <v>33</v>
      </c>
      <c r="B12" s="17">
        <v>3</v>
      </c>
      <c r="C12" s="18" t="str">
        <f>[1]Форма3!C10</f>
        <v>Прокопенко</v>
      </c>
      <c r="D12" s="18" t="str">
        <f>[1]Форма3!D10</f>
        <v>Яна</v>
      </c>
      <c r="E12" s="18" t="str">
        <f>[1]Форма3!E10</f>
        <v>Алексеевна</v>
      </c>
      <c r="F12" s="19" t="s">
        <v>329</v>
      </c>
      <c r="G12" s="20">
        <f>[1]Форма3!G10</f>
        <v>38130</v>
      </c>
      <c r="H12" s="19" t="str">
        <f>[1]Форма3!H10</f>
        <v>РОССИЯ</v>
      </c>
      <c r="I12" s="19" t="str">
        <f>[1]Форма3!I10</f>
        <v>не имеются</v>
      </c>
      <c r="J12" s="21" t="str">
        <f>[1]Форма3!J10</f>
        <v>муниципальное бюджетное общеобразовательное учреждение средняя общеобразовательная школа (военвед)  г.Зернограда</v>
      </c>
      <c r="K12" s="19">
        <f>[1]Форма3!K10</f>
        <v>10</v>
      </c>
      <c r="L12" s="19" t="s">
        <v>325</v>
      </c>
      <c r="M12" s="19">
        <v>3</v>
      </c>
    </row>
    <row r="13" spans="1:13" x14ac:dyDescent="0.25">
      <c r="A13" s="16"/>
      <c r="B13" s="17">
        <v>4</v>
      </c>
      <c r="C13" s="25"/>
      <c r="D13" s="25"/>
      <c r="E13" s="25"/>
      <c r="F13" s="25"/>
      <c r="G13" s="25"/>
      <c r="H13" s="26"/>
      <c r="I13" s="26"/>
      <c r="J13" s="25"/>
      <c r="K13" s="25"/>
      <c r="L13" s="25"/>
      <c r="M13" s="25"/>
    </row>
    <row r="14" spans="1:13" x14ac:dyDescent="0.25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C10:M12">
    <sortCondition descending="1" ref="M12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2 M14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 G14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K10:K12 K14:K509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H10:H12 H14:H509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I10:I12 I14:I509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L10:L12 L14:L509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F10:F12 F14:F509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2019-11-11T11:29:51Z</dcterms:modified>
</cp:coreProperties>
</file>