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Управление" sheetId="1" r:id="rId1"/>
    <sheet name="Подведомственны" sheetId="2" r:id="rId2"/>
  </sheets>
  <definedNames>
    <definedName name="_ftn1" localSheetId="1">'Подведомственны'!$A$26</definedName>
    <definedName name="_ftn1" localSheetId="0">'Управление'!#REF!</definedName>
    <definedName name="_ftnref1" localSheetId="1">'Подведомственны'!$K$12</definedName>
    <definedName name="_ftnref1" localSheetId="0">'Управление'!$K$11</definedName>
  </definedNames>
  <calcPr fullCalcOnLoad="1"/>
</workbook>
</file>

<file path=xl/sharedStrings.xml><?xml version="1.0" encoding="utf-8"?>
<sst xmlns="http://schemas.openxmlformats.org/spreadsheetml/2006/main" count="669" uniqueCount="189">
  <si>
    <t>ПЕРЕЧЕНЬ</t>
  </si>
  <si>
    <t>отдельных видов товаров, работ, услуг, их потребительские свойства (в том числе качество) и иные характеристики</t>
  </si>
  <si>
    <t xml:space="preserve"> (в том числе предельные цены товаров, работ, услуг) к ним</t>
  </si>
  <si>
    <t>№ п/п</t>
  </si>
  <si>
    <t>Код по ОКПД2</t>
  </si>
  <si>
    <t>Наименование отдельного вида товаров, работ, услуг</t>
  </si>
  <si>
    <t>Единица измерения</t>
  </si>
  <si>
    <t>Требования к потребительским свойствам (в том числе качеству) и иным характеристикам, утвержденные Администрацией Зерноградского района</t>
  </si>
  <si>
    <t>Требования к потребительским свойствам (в том числе качеству) и иным характеристикам, утвержденные муниципальным органом Зерноградского района</t>
  </si>
  <si>
    <t>код по ОКЕИ</t>
  </si>
  <si>
    <t>наименование</t>
  </si>
  <si>
    <t>характеристика</t>
  </si>
  <si>
    <t>значение характеристики</t>
  </si>
  <si>
    <t>обоснование отклонения значения характеристики от утвержденной Администрацией Зерноградского района</t>
  </si>
  <si>
    <t>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Зерноградского района и подведомственными им муниципальными казенными учреждениями и муниципальными бюджетными учреждениями Зерноградского района отдельным видам товаров, работ, услуг (в том числе предельных цен товаров, работ, услуг), утвержденным постановлением Администрации Зерноградского района от 24.12.2015 № 822</t>
  </si>
  <si>
    <t>1.</t>
  </si>
  <si>
    <t>26.20.11</t>
  </si>
  <si>
    <t>Пояснения по требуемой продукции: ноутбуки</t>
  </si>
  <si>
    <t>дюйм</t>
  </si>
  <si>
    <t>x</t>
  </si>
  <si>
    <t>кг</t>
  </si>
  <si>
    <t>Вес</t>
  </si>
  <si>
    <t>Размер и тип экрана</t>
  </si>
  <si>
    <t>не более 10</t>
  </si>
  <si>
    <t>-</t>
  </si>
  <si>
    <t>Тип процессора</t>
  </si>
  <si>
    <t>не более 4-х ядерного процессора</t>
  </si>
  <si>
    <t>гигагерц</t>
  </si>
  <si>
    <t>Частота процессора</t>
  </si>
  <si>
    <t>Не менее 2/не более 4</t>
  </si>
  <si>
    <t>гигабайт</t>
  </si>
  <si>
    <t xml:space="preserve">размер оперативной памяти </t>
  </si>
  <si>
    <t xml:space="preserve">объем накопителя </t>
  </si>
  <si>
    <t>Тип жесткого диска</t>
  </si>
  <si>
    <t>DVD-RW</t>
  </si>
  <si>
    <t>Оптический привод</t>
  </si>
  <si>
    <t xml:space="preserve">наличие модулей Wi-Fi, Bluetooth, поддержки 3G (UMTS), </t>
  </si>
  <si>
    <t>наличие Wi-Fi</t>
  </si>
  <si>
    <t>тип видеоадаптера</t>
  </si>
  <si>
    <t>Дискретный или интегрированный</t>
  </si>
  <si>
    <t>час</t>
  </si>
  <si>
    <t>время работы</t>
  </si>
  <si>
    <t>Автономное время работы с текстом не менее 3 /не более 15</t>
  </si>
  <si>
    <t>операционная система</t>
  </si>
  <si>
    <t>Операционная система не запрещенная  для использования в органах исполнительной власти</t>
  </si>
  <si>
    <t>предельная цена</t>
  </si>
  <si>
    <t>предустановленное программное обеспечение</t>
  </si>
  <si>
    <t xml:space="preserve">Операционная система, комплект офисных программ (в т.ч. текстовый
процессор, табличный процессор, программа для работы с сообщениями
электронной почты и т. п.)
</t>
  </si>
  <si>
    <t>Пояснения по требуемой продукции: планшетные компьютеры</t>
  </si>
  <si>
    <t>руб.</t>
  </si>
  <si>
    <t>26.20.13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</si>
  <si>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
компьютеры персональные настольные, рабочие станции вывода
</t>
  </si>
  <si>
    <t>Пояснения по требуемой продукции: компьютеры персональные настольные, рабочие станции вывода</t>
  </si>
  <si>
    <t>тип (моноблок/системный блок и монитор)</t>
  </si>
  <si>
    <t>моноблок/системный блок и монитор</t>
  </si>
  <si>
    <t>размер экрана/монитора</t>
  </si>
  <si>
    <t>ЖК, не менее 19/ не более 27</t>
  </si>
  <si>
    <t>тип процессора</t>
  </si>
  <si>
    <t>Многоядерный</t>
  </si>
  <si>
    <t>Не менее 4/не более 16</t>
  </si>
  <si>
    <t>Не менее 500/ не более 2000</t>
  </si>
  <si>
    <t>SSD, HDD</t>
  </si>
  <si>
    <t>26.20.16</t>
  </si>
  <si>
    <t>Пояснения по требуемой продукции: принтеры</t>
  </si>
  <si>
    <t xml:space="preserve">цветность (цветной/черно-белый) </t>
  </si>
  <si>
    <t xml:space="preserve">метод печати (струйный/лазерный - для принтера/многофункционального устройства) </t>
  </si>
  <si>
    <t>максимальный формат</t>
  </si>
  <si>
    <t>лазерный принтер</t>
  </si>
  <si>
    <t>черно-белый</t>
  </si>
  <si>
    <t>А4</t>
  </si>
  <si>
    <t>скорость печати</t>
  </si>
  <si>
    <t>Не менее 10/не более 65</t>
  </si>
  <si>
    <t>стр/мин</t>
  </si>
  <si>
    <t>Пояснения по требуемой продукции: сканеры</t>
  </si>
  <si>
    <t>dpi</t>
  </si>
  <si>
    <t xml:space="preserve">разрешение сканирования </t>
  </si>
  <si>
    <t>Не менее 600х600/ не более 2400x4800</t>
  </si>
  <si>
    <t>цветность (цветной/черно-белый)</t>
  </si>
  <si>
    <t>цветной/черно-белый</t>
  </si>
  <si>
    <t>скорость печати/сканирования</t>
  </si>
  <si>
    <t>скорость сканирования</t>
  </si>
  <si>
    <t>Не менее 5/не более 20</t>
  </si>
  <si>
    <t>наличие дополнительных модулей и интерфейсов (сетевой интер-фейс, устройства чтения карт памяти и т.д.)</t>
  </si>
  <si>
    <t>10 тыс. руб.</t>
  </si>
  <si>
    <t>Пояснения по требуемой продукции: многофункциональные устройства</t>
  </si>
  <si>
    <t>метод печати (струйный/лазерный - для принтера/многофункционального устройства)</t>
  </si>
  <si>
    <t xml:space="preserve">лазерный </t>
  </si>
  <si>
    <t>Не менее 300х300/ не более 1200x2400</t>
  </si>
  <si>
    <t>Не менее 10/10/ не более 60/60</t>
  </si>
  <si>
    <t>не более 2</t>
  </si>
  <si>
    <t>не закупается</t>
  </si>
  <si>
    <t>35 тыс. руб.</t>
  </si>
  <si>
    <t>29.10.2</t>
  </si>
  <si>
    <t>Автомобили легковые</t>
  </si>
  <si>
    <t>лошадиная сила</t>
  </si>
  <si>
    <t>не более 200</t>
  </si>
  <si>
    <t>не более 2 млн.</t>
  </si>
  <si>
    <t>мощность двигателя</t>
  </si>
  <si>
    <t>комплектация</t>
  </si>
  <si>
    <t xml:space="preserve"> не более 50 тыс. </t>
  </si>
  <si>
    <t xml:space="preserve">не более 70 тыс. </t>
  </si>
  <si>
    <t xml:space="preserve">не более 50 тыс. </t>
  </si>
  <si>
    <t>базовая + кондиционер</t>
  </si>
  <si>
    <t>29.10.30</t>
  </si>
  <si>
    <t>материал (металл)</t>
  </si>
  <si>
    <t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</si>
  <si>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31.01.12.160</t>
  </si>
  <si>
    <t>материал (вид древесины)</t>
  </si>
  <si>
    <t>обивочные материалы</t>
  </si>
  <si>
    <t xml:space="preserve">предельное значение - кожа натуральная;
возможные значения: искусственная кожа, мебельный (искусственный) мех, искусственная замша (микро-фибра), ткань, нетканые материалы
</t>
  </si>
  <si>
    <t>рублей</t>
  </si>
  <si>
    <t>не более 30 тыс.</t>
  </si>
  <si>
    <t xml:space="preserve"> не более 40 тыс. </t>
  </si>
  <si>
    <t xml:space="preserve">не более 40 тыс. </t>
  </si>
  <si>
    <t>не менее15/не более 19, ЖК</t>
  </si>
  <si>
    <t>не менее 320/ не более 1000</t>
  </si>
  <si>
    <t>не менее7/не более 12, TFT</t>
  </si>
  <si>
    <t>не более 0,7</t>
  </si>
  <si>
    <t>не более 32</t>
  </si>
  <si>
    <t>не менее 10</t>
  </si>
  <si>
    <t>Операционная система</t>
  </si>
  <si>
    <t>А3</t>
  </si>
  <si>
    <t>Не менее 2/ не более 16</t>
  </si>
  <si>
    <t xml:space="preserve"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 ноутбуки, планшетные компьютеры
</t>
  </si>
  <si>
    <t xml:space="preserve">Устройства ввода или вывода,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</si>
  <si>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>Средства автотранспортные для перевозки 10 или более человек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</si>
  <si>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</si>
  <si>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29.10.41</t>
  </si>
  <si>
    <t>Мебель для сидения, преимущественно с металлическим каркасом</t>
  </si>
  <si>
    <t>31.01.11.150</t>
  </si>
  <si>
    <t>Мебель для сидения, преимущественно с деревянным каркасом</t>
  </si>
  <si>
    <t>материал (металл) обивочные материалы</t>
  </si>
  <si>
    <t xml:space="preserve">31.01.11
(кроме кода 31.01.11.150)
</t>
  </si>
  <si>
    <t>Мебель металлическая для офисов</t>
  </si>
  <si>
    <t>Мебель деревянная для офисов</t>
  </si>
  <si>
    <t xml:space="preserve">31.01.12
(кроме кода 31.01.12.160)
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</si>
  <si>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
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</si>
  <si>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
</t>
  </si>
  <si>
    <t>функциональное назначение</t>
  </si>
  <si>
    <t>Администрации Зерноградского района</t>
  </si>
  <si>
    <t>Дополнительный перечень отдельных видов товаров, работ, услуг, определенный управлением образования Администрации Зерноградского района</t>
  </si>
  <si>
    <t>не менее 4-х ядерного процессора</t>
  </si>
  <si>
    <t>Не менее 2/ГГц</t>
  </si>
  <si>
    <t xml:space="preserve">     Не менее 4/не более 16 .                                                                         Чистота не менее 13333 МГц</t>
  </si>
  <si>
    <t>ЖК не менее 15,6 .                                                                               Разрешение не менее 1366:768</t>
  </si>
  <si>
    <t>не менее 500/ не более 1000</t>
  </si>
  <si>
    <t>Дискретный                                                                                       Объём видеопамяти не менее 1ГБайта</t>
  </si>
  <si>
    <t>не менее 7 дюймов</t>
  </si>
  <si>
    <t>не более 500г</t>
  </si>
  <si>
    <t>Многоядерный                     не менее 4х</t>
  </si>
  <si>
    <t>не менее 1 ГГц</t>
  </si>
  <si>
    <t>не менее 1 Гбайта</t>
  </si>
  <si>
    <t>не менее 5 Гбайт</t>
  </si>
  <si>
    <t>ЖК, не менее 23/ не более 27</t>
  </si>
  <si>
    <t>Многоядерный                                                                                                    Не менее 4-х</t>
  </si>
  <si>
    <t>Не менее 3ГГц</t>
  </si>
  <si>
    <t>Не менее 4/не более 16                                                                              Частота оперативной памяти не менее 1600МГц</t>
  </si>
  <si>
    <t>Дискретный                                                                                       Объём видеопамяти не менее 1ГБайта. Разновидность шины не менее 128бит. Размеры HDMI? D-Sub(VGA)? DVI</t>
  </si>
  <si>
    <t>лазерный принтер                                                                                Разрешение 600х600/1200х1200</t>
  </si>
  <si>
    <t>Сетевой интерфейс-наличие</t>
  </si>
  <si>
    <t>Не менее 1200х1200/ не более 2400x4800</t>
  </si>
  <si>
    <t>Не менее 5/не более 25</t>
  </si>
  <si>
    <t>лазерный                                                                                                Частота процессора не менее 600МГц                                                         Объём памяти не менее 128МБайт</t>
  </si>
  <si>
    <t>Не менее 1200х1200/ не более 1200x2400                                             Разрешение копира не менее 600х400dpi                                     Раззрешение печати не менее 600х600взш</t>
  </si>
  <si>
    <t>Мебель должна быть обеспеченна регулятором высоты каркаса и регулчтором угла наклона столешницы</t>
  </si>
  <si>
    <t>не менее 10тыс.руб.</t>
  </si>
  <si>
    <t>Приложение 1</t>
  </si>
  <si>
    <t>не более 30тыс</t>
  </si>
  <si>
    <t>предельное значение - массив древесины ценных пород, пород (твердолиственных и тропических);                                    возможные значения: древесина хвойных и мягколиственных пород</t>
  </si>
  <si>
    <t>предельное значение- массив древесины ценных пород (твердолиственных и тропических);возможные значения: древесина хвойных и мягколиственных пород</t>
  </si>
  <si>
    <t>не более 40тыс</t>
  </si>
  <si>
    <t>к приказу управления образования</t>
  </si>
  <si>
    <t>Для подведомственных учреждений  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Зерноградского района и подведомственными им муниципальными казенными учреждениями и муниципальными бюджетными учреждениями Зерноградского района отдельным видам товаров, работ, услуг (в том числе предельных цен товаров, работ, услуг), утвержденным постановлением Администрации Зерноградского района от 24.12.2015 № 822</t>
  </si>
  <si>
    <t>Подача тепловой энергии</t>
  </si>
  <si>
    <t>Гкал</t>
  </si>
  <si>
    <t>Качество услуг</t>
  </si>
  <si>
    <t>Устанавливается  в соответствии с тарифами, утверждёнными Региональной служьой по тарифам Ростовской области</t>
  </si>
  <si>
    <t xml:space="preserve">Бесперебойное круглосуточное теплоснабжение, в  течение отопительного сезона. </t>
  </si>
  <si>
    <t>Приложение 2</t>
  </si>
  <si>
    <t>Оказание транспортных услуг по подвозу учащихся</t>
  </si>
  <si>
    <t>км</t>
  </si>
  <si>
    <t>Устанавливается  в соответствии с тарифами, утверждёнными Постановлением Администрации Зерноградского района Ростовской области</t>
  </si>
  <si>
    <t>Оказание услуг с соблюдением установленных законами и иными нормативными правовыми актами в области автомобильного транспорта требований по организации и осуществлению перевозок детей.</t>
  </si>
  <si>
    <t>2.</t>
  </si>
  <si>
    <t>35.30.11,120</t>
  </si>
  <si>
    <t>49.31.21.110</t>
  </si>
  <si>
    <t>008</t>
  </si>
  <si>
    <t>от  09.10.2017 № 671</t>
  </si>
  <si>
    <t>от 09.10.2017 № 671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</si>
</sst>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7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34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34" borderId="10" xfId="0" applyFont="1" applyFill="1" applyBorder="1" applyAlignment="1">
      <alignment vertical="top" wrapText="1"/>
    </xf>
    <xf numFmtId="0" fontId="45" fillId="0" borderId="0" xfId="0" applyFont="1" applyAlignment="1">
      <alignment/>
    </xf>
    <xf numFmtId="0" fontId="56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4" borderId="0" xfId="0" applyFont="1" applyFill="1" applyAlignment="1">
      <alignment/>
    </xf>
    <xf numFmtId="0" fontId="7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4" borderId="12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34" borderId="0" xfId="0" applyFont="1" applyFill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16" fillId="34" borderId="12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34" borderId="0" xfId="0" applyFont="1" applyFill="1" applyAlignment="1">
      <alignment wrapText="1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34" borderId="0" xfId="0" applyFont="1" applyFill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49" fontId="56" fillId="0" borderId="10" xfId="0" applyNumberFormat="1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49" fontId="16" fillId="0" borderId="19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49" fontId="8" fillId="33" borderId="19" xfId="0" applyNumberFormat="1" applyFont="1" applyFill="1" applyBorder="1" applyAlignment="1">
      <alignment horizontal="center" vertical="top" wrapText="1"/>
    </xf>
    <xf numFmtId="49" fontId="8" fillId="33" borderId="13" xfId="0" applyNumberFormat="1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49" fontId="56" fillId="0" borderId="12" xfId="0" applyNumberFormat="1" applyFont="1" applyBorder="1" applyAlignment="1">
      <alignment horizontal="center" vertical="top" wrapText="1"/>
    </xf>
    <xf numFmtId="49" fontId="56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="120" zoomScaleNormal="120" zoomScalePageLayoutView="0" workbookViewId="0" topLeftCell="A21">
      <selection activeCell="H5" sqref="H5"/>
    </sheetView>
  </sheetViews>
  <sheetFormatPr defaultColWidth="9.140625" defaultRowHeight="15"/>
  <cols>
    <col min="1" max="1" width="3.7109375" style="8" customWidth="1"/>
    <col min="2" max="2" width="5.7109375" style="4" customWidth="1"/>
    <col min="3" max="3" width="11.28125" style="0" customWidth="1"/>
    <col min="4" max="5" width="7.140625" style="6" customWidth="1"/>
    <col min="6" max="6" width="12.57421875" style="5" customWidth="1"/>
    <col min="7" max="7" width="23.8515625" style="0" customWidth="1"/>
    <col min="8" max="8" width="19.00390625" style="7" customWidth="1"/>
    <col min="9" max="9" width="18.00390625" style="0" customWidth="1"/>
    <col min="10" max="10" width="12.421875" style="0" customWidth="1"/>
    <col min="11" max="11" width="11.57421875" style="0" customWidth="1"/>
  </cols>
  <sheetData>
    <row r="1" spans="1:11" ht="15">
      <c r="A1" s="14"/>
      <c r="B1" s="15"/>
      <c r="C1" s="16"/>
      <c r="D1" s="17"/>
      <c r="E1" s="17"/>
      <c r="F1" s="18"/>
      <c r="G1" s="16"/>
      <c r="H1" s="19"/>
      <c r="I1" s="119" t="s">
        <v>166</v>
      </c>
      <c r="J1" s="119"/>
      <c r="K1" s="119"/>
    </row>
    <row r="2" spans="1:11" ht="15">
      <c r="A2" s="14"/>
      <c r="B2" s="15"/>
      <c r="C2" s="16"/>
      <c r="D2" s="17"/>
      <c r="E2" s="17"/>
      <c r="F2" s="18"/>
      <c r="G2" s="16"/>
      <c r="H2" s="19"/>
      <c r="I2" s="119" t="s">
        <v>171</v>
      </c>
      <c r="J2" s="119"/>
      <c r="K2" s="119"/>
    </row>
    <row r="3" spans="1:11" ht="15">
      <c r="A3" s="14"/>
      <c r="B3" s="15"/>
      <c r="C3" s="16"/>
      <c r="D3" s="17"/>
      <c r="E3" s="17"/>
      <c r="F3" s="18"/>
      <c r="G3" s="16"/>
      <c r="H3" s="19"/>
      <c r="I3" s="119" t="s">
        <v>139</v>
      </c>
      <c r="J3" s="119"/>
      <c r="K3" s="119"/>
    </row>
    <row r="4" spans="1:11" ht="15">
      <c r="A4" s="14"/>
      <c r="B4" s="15"/>
      <c r="C4" s="16"/>
      <c r="D4" s="17"/>
      <c r="E4" s="17"/>
      <c r="F4" s="18"/>
      <c r="G4" s="16"/>
      <c r="H4" s="19"/>
      <c r="I4" s="119" t="s">
        <v>187</v>
      </c>
      <c r="J4" s="119"/>
      <c r="K4" s="119"/>
    </row>
    <row r="5" spans="1:11" ht="15">
      <c r="A5" s="14"/>
      <c r="B5" s="15"/>
      <c r="C5" s="16"/>
      <c r="D5" s="17"/>
      <c r="E5" s="17"/>
      <c r="F5" s="18"/>
      <c r="G5" s="16"/>
      <c r="H5" s="19"/>
      <c r="I5" s="16"/>
      <c r="J5" s="16"/>
      <c r="K5" s="16"/>
    </row>
    <row r="6" spans="1:11" ht="15.75">
      <c r="A6" s="120" t="s">
        <v>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5.75">
      <c r="A7" s="120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5.75">
      <c r="A8" s="120" t="s">
        <v>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15">
      <c r="A9" s="14"/>
      <c r="B9" s="20"/>
      <c r="C9" s="21"/>
      <c r="D9" s="22"/>
      <c r="E9" s="22"/>
      <c r="F9" s="23"/>
      <c r="G9" s="21"/>
      <c r="H9" s="24"/>
      <c r="I9" s="21"/>
      <c r="J9" s="21"/>
      <c r="K9" s="21"/>
    </row>
    <row r="10" spans="1:11" s="1" customFormat="1" ht="103.5" customHeight="1">
      <c r="A10" s="113" t="s">
        <v>3</v>
      </c>
      <c r="B10" s="114" t="s">
        <v>4</v>
      </c>
      <c r="C10" s="113" t="s">
        <v>5</v>
      </c>
      <c r="D10" s="113" t="s">
        <v>6</v>
      </c>
      <c r="E10" s="113"/>
      <c r="F10" s="113" t="s">
        <v>7</v>
      </c>
      <c r="G10" s="113"/>
      <c r="H10" s="113" t="s">
        <v>8</v>
      </c>
      <c r="I10" s="113"/>
      <c r="J10" s="113"/>
      <c r="K10" s="113"/>
    </row>
    <row r="11" spans="1:11" s="1" customFormat="1" ht="21" customHeight="1">
      <c r="A11" s="113"/>
      <c r="B11" s="114"/>
      <c r="C11" s="113"/>
      <c r="D11" s="113" t="s">
        <v>9</v>
      </c>
      <c r="E11" s="113" t="s">
        <v>10</v>
      </c>
      <c r="F11" s="113" t="s">
        <v>11</v>
      </c>
      <c r="G11" s="117" t="s">
        <v>12</v>
      </c>
      <c r="H11" s="59" t="s">
        <v>11</v>
      </c>
      <c r="I11" s="117" t="s">
        <v>12</v>
      </c>
      <c r="J11" s="115" t="s">
        <v>13</v>
      </c>
      <c r="K11" s="108" t="s">
        <v>138</v>
      </c>
    </row>
    <row r="12" spans="1:11" s="1" customFormat="1" ht="51.75" customHeight="1">
      <c r="A12" s="113"/>
      <c r="B12" s="114"/>
      <c r="C12" s="113"/>
      <c r="D12" s="113"/>
      <c r="E12" s="113"/>
      <c r="F12" s="113"/>
      <c r="G12" s="118"/>
      <c r="H12" s="60"/>
      <c r="I12" s="118"/>
      <c r="J12" s="116"/>
      <c r="K12" s="109"/>
    </row>
    <row r="13" spans="1:11" s="1" customFormat="1" ht="0.75" customHeight="1" hidden="1">
      <c r="A13" s="61"/>
      <c r="B13" s="62"/>
      <c r="C13" s="61"/>
      <c r="D13" s="63"/>
      <c r="E13" s="63"/>
      <c r="F13" s="61"/>
      <c r="G13" s="61"/>
      <c r="H13" s="64"/>
      <c r="I13" s="61"/>
      <c r="J13" s="61"/>
      <c r="K13" s="61"/>
    </row>
    <row r="14" spans="1:11" s="1" customFormat="1" ht="12.75" hidden="1">
      <c r="A14" s="65"/>
      <c r="B14" s="66"/>
      <c r="C14" s="67"/>
      <c r="D14" s="68"/>
      <c r="E14" s="68"/>
      <c r="F14" s="67"/>
      <c r="G14" s="67"/>
      <c r="H14" s="69"/>
      <c r="I14" s="67"/>
      <c r="J14" s="67"/>
      <c r="K14" s="67"/>
    </row>
    <row r="15" spans="1:11" s="1" customFormat="1" ht="12.75">
      <c r="A15" s="57">
        <v>1</v>
      </c>
      <c r="B15" s="58">
        <v>2</v>
      </c>
      <c r="C15" s="57">
        <v>3</v>
      </c>
      <c r="D15" s="57">
        <v>4</v>
      </c>
      <c r="E15" s="57">
        <v>5</v>
      </c>
      <c r="F15" s="57">
        <v>6</v>
      </c>
      <c r="G15" s="57">
        <v>7</v>
      </c>
      <c r="H15" s="70">
        <v>8</v>
      </c>
      <c r="I15" s="57">
        <v>9</v>
      </c>
      <c r="J15" s="57">
        <v>10</v>
      </c>
      <c r="K15" s="57">
        <v>11</v>
      </c>
    </row>
    <row r="16" spans="1:11" ht="44.25" customHeight="1">
      <c r="A16" s="110" t="s">
        <v>14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2"/>
    </row>
    <row r="17" spans="1:11" ht="15">
      <c r="A17" s="105" t="s">
        <v>15</v>
      </c>
      <c r="B17" s="104" t="s">
        <v>16</v>
      </c>
      <c r="C17" s="107" t="s">
        <v>123</v>
      </c>
      <c r="D17" s="107" t="s">
        <v>17</v>
      </c>
      <c r="E17" s="107"/>
      <c r="F17" s="107"/>
      <c r="G17" s="107"/>
      <c r="H17" s="107"/>
      <c r="I17" s="107"/>
      <c r="J17" s="107"/>
      <c r="K17" s="107"/>
    </row>
    <row r="18" spans="1:11" ht="30.75" customHeight="1">
      <c r="A18" s="105"/>
      <c r="B18" s="104"/>
      <c r="C18" s="107"/>
      <c r="D18" s="71">
        <v>39</v>
      </c>
      <c r="E18" s="71" t="s">
        <v>18</v>
      </c>
      <c r="F18" s="73" t="s">
        <v>22</v>
      </c>
      <c r="G18" s="73"/>
      <c r="H18" s="73" t="str">
        <f>F18</f>
        <v>Размер и тип экрана</v>
      </c>
      <c r="I18" s="71" t="s">
        <v>114</v>
      </c>
      <c r="J18" s="73"/>
      <c r="K18" s="73"/>
    </row>
    <row r="19" spans="1:11" ht="27" customHeight="1">
      <c r="A19" s="105"/>
      <c r="B19" s="104"/>
      <c r="C19" s="107"/>
      <c r="D19" s="71">
        <v>166</v>
      </c>
      <c r="E19" s="71" t="s">
        <v>20</v>
      </c>
      <c r="F19" s="73" t="s">
        <v>21</v>
      </c>
      <c r="G19" s="73"/>
      <c r="H19" s="73" t="str">
        <f aca="true" t="shared" si="0" ref="H19:H31">F19</f>
        <v>Вес</v>
      </c>
      <c r="I19" s="71" t="s">
        <v>23</v>
      </c>
      <c r="J19" s="73"/>
      <c r="K19" s="73"/>
    </row>
    <row r="20" spans="1:11" ht="40.5" customHeight="1">
      <c r="A20" s="105"/>
      <c r="B20" s="104"/>
      <c r="C20" s="107"/>
      <c r="D20" s="71" t="s">
        <v>24</v>
      </c>
      <c r="E20" s="71" t="s">
        <v>24</v>
      </c>
      <c r="F20" s="73" t="s">
        <v>25</v>
      </c>
      <c r="G20" s="73"/>
      <c r="H20" s="73" t="str">
        <f t="shared" si="0"/>
        <v>Тип процессора</v>
      </c>
      <c r="I20" s="74" t="s">
        <v>26</v>
      </c>
      <c r="J20" s="73"/>
      <c r="K20" s="73"/>
    </row>
    <row r="21" spans="1:11" ht="39" customHeight="1">
      <c r="A21" s="105"/>
      <c r="B21" s="104"/>
      <c r="C21" s="107"/>
      <c r="D21" s="71">
        <v>2931</v>
      </c>
      <c r="E21" s="71" t="s">
        <v>27</v>
      </c>
      <c r="F21" s="73" t="s">
        <v>28</v>
      </c>
      <c r="G21" s="73"/>
      <c r="H21" s="73" t="str">
        <f t="shared" si="0"/>
        <v>Частота процессора</v>
      </c>
      <c r="I21" s="74" t="s">
        <v>29</v>
      </c>
      <c r="J21" s="73"/>
      <c r="K21" s="73"/>
    </row>
    <row r="22" spans="1:11" ht="38.25">
      <c r="A22" s="105"/>
      <c r="B22" s="104"/>
      <c r="C22" s="107"/>
      <c r="D22" s="71">
        <v>2552</v>
      </c>
      <c r="E22" s="71" t="s">
        <v>30</v>
      </c>
      <c r="F22" s="73" t="s">
        <v>31</v>
      </c>
      <c r="G22" s="73"/>
      <c r="H22" s="73" t="str">
        <f t="shared" si="0"/>
        <v>размер оперативной памяти </v>
      </c>
      <c r="I22" s="74" t="s">
        <v>122</v>
      </c>
      <c r="J22" s="73"/>
      <c r="K22" s="73"/>
    </row>
    <row r="23" spans="1:11" ht="33.75" customHeight="1">
      <c r="A23" s="105"/>
      <c r="B23" s="104"/>
      <c r="C23" s="107"/>
      <c r="D23" s="71">
        <v>2552</v>
      </c>
      <c r="E23" s="71" t="s">
        <v>30</v>
      </c>
      <c r="F23" s="73" t="s">
        <v>32</v>
      </c>
      <c r="G23" s="73"/>
      <c r="H23" s="73" t="str">
        <f t="shared" si="0"/>
        <v>объем накопителя </v>
      </c>
      <c r="I23" s="74" t="s">
        <v>115</v>
      </c>
      <c r="J23" s="73"/>
      <c r="K23" s="73"/>
    </row>
    <row r="24" spans="1:11" ht="25.5">
      <c r="A24" s="105"/>
      <c r="B24" s="104"/>
      <c r="C24" s="107"/>
      <c r="D24" s="71" t="s">
        <v>24</v>
      </c>
      <c r="E24" s="71" t="s">
        <v>24</v>
      </c>
      <c r="F24" s="73" t="s">
        <v>33</v>
      </c>
      <c r="G24" s="73"/>
      <c r="H24" s="73" t="str">
        <f t="shared" si="0"/>
        <v>Тип жесткого диска</v>
      </c>
      <c r="I24" s="74" t="s">
        <v>61</v>
      </c>
      <c r="J24" s="73"/>
      <c r="K24" s="73"/>
    </row>
    <row r="25" spans="1:11" ht="22.5" customHeight="1">
      <c r="A25" s="105"/>
      <c r="B25" s="104"/>
      <c r="C25" s="107"/>
      <c r="D25" s="71" t="s">
        <v>24</v>
      </c>
      <c r="E25" s="71" t="s">
        <v>24</v>
      </c>
      <c r="F25" s="73" t="s">
        <v>35</v>
      </c>
      <c r="G25" s="73"/>
      <c r="H25" s="73" t="str">
        <f t="shared" si="0"/>
        <v>Оптический привод</v>
      </c>
      <c r="I25" s="74" t="s">
        <v>34</v>
      </c>
      <c r="J25" s="73"/>
      <c r="K25" s="73"/>
    </row>
    <row r="26" spans="1:11" ht="52.5" customHeight="1">
      <c r="A26" s="105"/>
      <c r="B26" s="104"/>
      <c r="C26" s="107"/>
      <c r="D26" s="71" t="s">
        <v>24</v>
      </c>
      <c r="E26" s="71" t="s">
        <v>24</v>
      </c>
      <c r="F26" s="73" t="s">
        <v>36</v>
      </c>
      <c r="G26" s="73"/>
      <c r="H26" s="73" t="str">
        <f t="shared" si="0"/>
        <v>наличие модулей Wi-Fi, Bluetooth, поддержки 3G (UMTS), </v>
      </c>
      <c r="I26" s="74" t="s">
        <v>37</v>
      </c>
      <c r="J26" s="73"/>
      <c r="K26" s="73"/>
    </row>
    <row r="27" spans="1:11" ht="29.25" customHeight="1">
      <c r="A27" s="105"/>
      <c r="B27" s="104"/>
      <c r="C27" s="107"/>
      <c r="D27" s="71" t="s">
        <v>24</v>
      </c>
      <c r="E27" s="71" t="s">
        <v>24</v>
      </c>
      <c r="F27" s="73" t="s">
        <v>38</v>
      </c>
      <c r="G27" s="73"/>
      <c r="H27" s="73" t="str">
        <f t="shared" si="0"/>
        <v>тип видеоадаптера</v>
      </c>
      <c r="I27" s="74" t="s">
        <v>39</v>
      </c>
      <c r="J27" s="73"/>
      <c r="K27" s="73"/>
    </row>
    <row r="28" spans="1:11" ht="38.25" customHeight="1">
      <c r="A28" s="105"/>
      <c r="B28" s="104"/>
      <c r="C28" s="107"/>
      <c r="D28" s="71">
        <v>356</v>
      </c>
      <c r="E28" s="71" t="s">
        <v>40</v>
      </c>
      <c r="F28" s="73" t="s">
        <v>41</v>
      </c>
      <c r="G28" s="73"/>
      <c r="H28" s="73" t="str">
        <f t="shared" si="0"/>
        <v>время работы</v>
      </c>
      <c r="I28" s="74" t="s">
        <v>42</v>
      </c>
      <c r="J28" s="73"/>
      <c r="K28" s="73"/>
    </row>
    <row r="29" spans="1:11" ht="90" customHeight="1">
      <c r="A29" s="105"/>
      <c r="B29" s="104"/>
      <c r="C29" s="107"/>
      <c r="D29" s="71" t="s">
        <v>24</v>
      </c>
      <c r="E29" s="71" t="s">
        <v>24</v>
      </c>
      <c r="F29" s="73" t="s">
        <v>43</v>
      </c>
      <c r="G29" s="73"/>
      <c r="H29" s="73" t="str">
        <f t="shared" si="0"/>
        <v>операционная система</v>
      </c>
      <c r="I29" s="74" t="s">
        <v>44</v>
      </c>
      <c r="J29" s="73"/>
      <c r="K29" s="73"/>
    </row>
    <row r="30" spans="1:11" ht="159.75" customHeight="1">
      <c r="A30" s="105"/>
      <c r="B30" s="104"/>
      <c r="C30" s="107"/>
      <c r="D30" s="71"/>
      <c r="E30" s="71"/>
      <c r="F30" s="73" t="s">
        <v>46</v>
      </c>
      <c r="G30" s="73"/>
      <c r="H30" s="73" t="str">
        <f t="shared" si="0"/>
        <v>предустановленное программное обеспечение</v>
      </c>
      <c r="I30" s="74" t="s">
        <v>47</v>
      </c>
      <c r="J30" s="73"/>
      <c r="K30" s="73"/>
    </row>
    <row r="31" spans="1:11" ht="20.25" customHeight="1">
      <c r="A31" s="105"/>
      <c r="B31" s="104"/>
      <c r="C31" s="107"/>
      <c r="D31" s="71">
        <v>383</v>
      </c>
      <c r="E31" s="71" t="s">
        <v>49</v>
      </c>
      <c r="F31" s="73" t="s">
        <v>45</v>
      </c>
      <c r="G31" s="73"/>
      <c r="H31" s="73" t="str">
        <f t="shared" si="0"/>
        <v>предельная цена</v>
      </c>
      <c r="I31" s="74" t="s">
        <v>101</v>
      </c>
      <c r="J31" s="73"/>
      <c r="K31" s="73"/>
    </row>
    <row r="32" spans="1:11" ht="15">
      <c r="A32" s="105"/>
      <c r="B32" s="104"/>
      <c r="C32" s="107"/>
      <c r="D32" s="107" t="s">
        <v>48</v>
      </c>
      <c r="E32" s="107"/>
      <c r="F32" s="107"/>
      <c r="G32" s="107"/>
      <c r="H32" s="107"/>
      <c r="I32" s="107"/>
      <c r="J32" s="107"/>
      <c r="K32" s="107"/>
    </row>
    <row r="33" spans="1:11" ht="36" customHeight="1">
      <c r="A33" s="105"/>
      <c r="B33" s="104"/>
      <c r="C33" s="107"/>
      <c r="D33" s="71">
        <v>39</v>
      </c>
      <c r="E33" s="71" t="s">
        <v>18</v>
      </c>
      <c r="F33" s="73" t="s">
        <v>22</v>
      </c>
      <c r="G33" s="73"/>
      <c r="H33" s="73" t="str">
        <f>F33</f>
        <v>Размер и тип экрана</v>
      </c>
      <c r="I33" s="74" t="s">
        <v>116</v>
      </c>
      <c r="J33" s="73"/>
      <c r="K33" s="73"/>
    </row>
    <row r="34" spans="1:11" ht="15">
      <c r="A34" s="105"/>
      <c r="B34" s="104"/>
      <c r="C34" s="107"/>
      <c r="D34" s="71">
        <v>166</v>
      </c>
      <c r="E34" s="71" t="s">
        <v>20</v>
      </c>
      <c r="F34" s="73" t="s">
        <v>21</v>
      </c>
      <c r="G34" s="73"/>
      <c r="H34" s="73" t="str">
        <f aca="true" t="shared" si="1" ref="H34:H46">F34</f>
        <v>Вес</v>
      </c>
      <c r="I34" s="74" t="s">
        <v>117</v>
      </c>
      <c r="J34" s="73"/>
      <c r="K34" s="73"/>
    </row>
    <row r="35" spans="1:11" ht="42" customHeight="1">
      <c r="A35" s="105"/>
      <c r="B35" s="104"/>
      <c r="C35" s="107"/>
      <c r="D35" s="71" t="s">
        <v>24</v>
      </c>
      <c r="E35" s="71" t="s">
        <v>24</v>
      </c>
      <c r="F35" s="73" t="s">
        <v>25</v>
      </c>
      <c r="G35" s="73"/>
      <c r="H35" s="73" t="str">
        <f t="shared" si="1"/>
        <v>Тип процессора</v>
      </c>
      <c r="I35" s="74" t="s">
        <v>26</v>
      </c>
      <c r="J35" s="73"/>
      <c r="K35" s="73"/>
    </row>
    <row r="36" spans="1:11" ht="25.5">
      <c r="A36" s="105"/>
      <c r="B36" s="104"/>
      <c r="C36" s="107"/>
      <c r="D36" s="71">
        <v>2931</v>
      </c>
      <c r="E36" s="71" t="s">
        <v>27</v>
      </c>
      <c r="F36" s="73" t="s">
        <v>28</v>
      </c>
      <c r="G36" s="73"/>
      <c r="H36" s="73" t="str">
        <f t="shared" si="1"/>
        <v>Частота процессора</v>
      </c>
      <c r="I36" s="74" t="s">
        <v>89</v>
      </c>
      <c r="J36" s="73"/>
      <c r="K36" s="73"/>
    </row>
    <row r="37" spans="1:11" ht="38.25">
      <c r="A37" s="105"/>
      <c r="B37" s="104"/>
      <c r="C37" s="107"/>
      <c r="D37" s="71">
        <v>2552</v>
      </c>
      <c r="E37" s="71" t="s">
        <v>30</v>
      </c>
      <c r="F37" s="73" t="s">
        <v>31</v>
      </c>
      <c r="G37" s="73"/>
      <c r="H37" s="73" t="str">
        <f t="shared" si="1"/>
        <v>размер оперативной памяти </v>
      </c>
      <c r="I37" s="74" t="s">
        <v>89</v>
      </c>
      <c r="J37" s="73"/>
      <c r="K37" s="73"/>
    </row>
    <row r="38" spans="1:11" ht="25.5">
      <c r="A38" s="105"/>
      <c r="B38" s="104"/>
      <c r="C38" s="107"/>
      <c r="D38" s="71">
        <v>2552</v>
      </c>
      <c r="E38" s="71" t="s">
        <v>30</v>
      </c>
      <c r="F38" s="73" t="s">
        <v>32</v>
      </c>
      <c r="G38" s="73"/>
      <c r="H38" s="73" t="str">
        <f t="shared" si="1"/>
        <v>объем накопителя </v>
      </c>
      <c r="I38" s="74" t="s">
        <v>118</v>
      </c>
      <c r="J38" s="73"/>
      <c r="K38" s="73"/>
    </row>
    <row r="39" spans="1:11" ht="25.5">
      <c r="A39" s="105"/>
      <c r="B39" s="104"/>
      <c r="C39" s="107"/>
      <c r="D39" s="71" t="s">
        <v>24</v>
      </c>
      <c r="E39" s="71" t="s">
        <v>24</v>
      </c>
      <c r="F39" s="73" t="s">
        <v>33</v>
      </c>
      <c r="G39" s="73"/>
      <c r="H39" s="73" t="str">
        <f t="shared" si="1"/>
        <v>Тип жесткого диска</v>
      </c>
      <c r="I39" s="74" t="s">
        <v>24</v>
      </c>
      <c r="J39" s="73"/>
      <c r="K39" s="73"/>
    </row>
    <row r="40" spans="1:11" ht="25.5">
      <c r="A40" s="105"/>
      <c r="B40" s="104"/>
      <c r="C40" s="107"/>
      <c r="D40" s="71" t="s">
        <v>24</v>
      </c>
      <c r="E40" s="71" t="s">
        <v>24</v>
      </c>
      <c r="F40" s="73" t="s">
        <v>35</v>
      </c>
      <c r="G40" s="73"/>
      <c r="H40" s="73" t="str">
        <f t="shared" si="1"/>
        <v>Оптический привод</v>
      </c>
      <c r="I40" s="74" t="s">
        <v>24</v>
      </c>
      <c r="J40" s="73"/>
      <c r="K40" s="73"/>
    </row>
    <row r="41" spans="1:11" ht="63.75">
      <c r="A41" s="105"/>
      <c r="B41" s="104"/>
      <c r="C41" s="107"/>
      <c r="D41" s="71" t="s">
        <v>24</v>
      </c>
      <c r="E41" s="71" t="s">
        <v>24</v>
      </c>
      <c r="F41" s="73" t="s">
        <v>36</v>
      </c>
      <c r="G41" s="73"/>
      <c r="H41" s="73" t="str">
        <f t="shared" si="1"/>
        <v>наличие модулей Wi-Fi, Bluetooth, поддержки 3G (UMTS), </v>
      </c>
      <c r="I41" s="74" t="s">
        <v>37</v>
      </c>
      <c r="J41" s="73"/>
      <c r="K41" s="73"/>
    </row>
    <row r="42" spans="1:11" ht="25.5">
      <c r="A42" s="105"/>
      <c r="B42" s="104"/>
      <c r="C42" s="107"/>
      <c r="D42" s="71" t="s">
        <v>24</v>
      </c>
      <c r="E42" s="71" t="s">
        <v>24</v>
      </c>
      <c r="F42" s="73" t="s">
        <v>38</v>
      </c>
      <c r="G42" s="73"/>
      <c r="H42" s="73" t="str">
        <f t="shared" si="1"/>
        <v>тип видеоадаптера</v>
      </c>
      <c r="I42" s="74" t="s">
        <v>24</v>
      </c>
      <c r="J42" s="73"/>
      <c r="K42" s="73"/>
    </row>
    <row r="43" spans="1:11" ht="15.75" customHeight="1">
      <c r="A43" s="105"/>
      <c r="B43" s="104"/>
      <c r="C43" s="107"/>
      <c r="D43" s="71">
        <v>356</v>
      </c>
      <c r="E43" s="71" t="s">
        <v>40</v>
      </c>
      <c r="F43" s="73" t="s">
        <v>41</v>
      </c>
      <c r="G43" s="73"/>
      <c r="H43" s="73" t="str">
        <f t="shared" si="1"/>
        <v>время работы</v>
      </c>
      <c r="I43" s="74" t="s">
        <v>119</v>
      </c>
      <c r="J43" s="73"/>
      <c r="K43" s="73"/>
    </row>
    <row r="44" spans="1:11" ht="102.75" customHeight="1">
      <c r="A44" s="105"/>
      <c r="B44" s="104"/>
      <c r="C44" s="107"/>
      <c r="D44" s="71" t="s">
        <v>24</v>
      </c>
      <c r="E44" s="71" t="s">
        <v>24</v>
      </c>
      <c r="F44" s="73" t="s">
        <v>43</v>
      </c>
      <c r="G44" s="73"/>
      <c r="H44" s="73" t="str">
        <f t="shared" si="1"/>
        <v>операционная система</v>
      </c>
      <c r="I44" s="74" t="s">
        <v>44</v>
      </c>
      <c r="J44" s="73"/>
      <c r="K44" s="73"/>
    </row>
    <row r="45" spans="1:11" ht="51">
      <c r="A45" s="105"/>
      <c r="B45" s="104"/>
      <c r="C45" s="107"/>
      <c r="D45" s="71" t="s">
        <v>24</v>
      </c>
      <c r="E45" s="71" t="s">
        <v>24</v>
      </c>
      <c r="F45" s="73" t="s">
        <v>46</v>
      </c>
      <c r="G45" s="73"/>
      <c r="H45" s="73" t="str">
        <f t="shared" si="1"/>
        <v>предустановленное программное обеспечение</v>
      </c>
      <c r="I45" s="74" t="s">
        <v>120</v>
      </c>
      <c r="J45" s="73"/>
      <c r="K45" s="73"/>
    </row>
    <row r="46" spans="1:11" ht="24" customHeight="1">
      <c r="A46" s="105"/>
      <c r="B46" s="104"/>
      <c r="C46" s="107"/>
      <c r="D46" s="71">
        <v>383</v>
      </c>
      <c r="E46" s="71" t="s">
        <v>49</v>
      </c>
      <c r="F46" s="73" t="s">
        <v>45</v>
      </c>
      <c r="G46" s="73"/>
      <c r="H46" s="73" t="str">
        <f t="shared" si="1"/>
        <v>предельная цена</v>
      </c>
      <c r="I46" s="74" t="s">
        <v>113</v>
      </c>
      <c r="J46" s="73"/>
      <c r="K46" s="73"/>
    </row>
    <row r="47" spans="1:11" ht="15" customHeight="1">
      <c r="A47" s="95">
        <v>2</v>
      </c>
      <c r="B47" s="104" t="s">
        <v>50</v>
      </c>
      <c r="C47" s="105" t="s">
        <v>51</v>
      </c>
      <c r="D47" s="100" t="s">
        <v>52</v>
      </c>
      <c r="E47" s="106"/>
      <c r="F47" s="106"/>
      <c r="G47" s="106"/>
      <c r="H47" s="106"/>
      <c r="I47" s="106"/>
      <c r="J47" s="106"/>
      <c r="K47" s="101"/>
    </row>
    <row r="48" spans="1:11" ht="51">
      <c r="A48" s="102"/>
      <c r="B48" s="104"/>
      <c r="C48" s="100"/>
      <c r="D48" s="71" t="s">
        <v>24</v>
      </c>
      <c r="E48" s="71" t="s">
        <v>24</v>
      </c>
      <c r="F48" s="73" t="s">
        <v>53</v>
      </c>
      <c r="G48" s="73"/>
      <c r="H48" s="73" t="str">
        <f>F48</f>
        <v>тип (моноблок/системный блок и монитор)</v>
      </c>
      <c r="I48" s="74" t="s">
        <v>54</v>
      </c>
      <c r="J48" s="73"/>
      <c r="K48" s="73"/>
    </row>
    <row r="49" spans="1:11" ht="38.25">
      <c r="A49" s="102"/>
      <c r="B49" s="104"/>
      <c r="C49" s="100"/>
      <c r="D49" s="71">
        <v>39</v>
      </c>
      <c r="E49" s="71" t="s">
        <v>18</v>
      </c>
      <c r="F49" s="73" t="s">
        <v>55</v>
      </c>
      <c r="G49" s="73"/>
      <c r="H49" s="73" t="str">
        <f>F49</f>
        <v>размер экрана/монитора</v>
      </c>
      <c r="I49" s="74" t="s">
        <v>56</v>
      </c>
      <c r="J49" s="73"/>
      <c r="K49" s="73"/>
    </row>
    <row r="50" spans="1:11" ht="15">
      <c r="A50" s="102"/>
      <c r="B50" s="104"/>
      <c r="C50" s="100"/>
      <c r="D50" s="71" t="s">
        <v>24</v>
      </c>
      <c r="E50" s="71" t="s">
        <v>24</v>
      </c>
      <c r="F50" s="73" t="s">
        <v>57</v>
      </c>
      <c r="G50" s="73"/>
      <c r="H50" s="73" t="str">
        <f>F50</f>
        <v>тип процессора</v>
      </c>
      <c r="I50" s="74" t="s">
        <v>58</v>
      </c>
      <c r="J50" s="73"/>
      <c r="K50" s="73"/>
    </row>
    <row r="51" spans="1:11" ht="25.5">
      <c r="A51" s="102"/>
      <c r="B51" s="104"/>
      <c r="C51" s="100"/>
      <c r="D51" s="71">
        <v>2931</v>
      </c>
      <c r="E51" s="71" t="s">
        <v>27</v>
      </c>
      <c r="F51" s="73" t="s">
        <v>28</v>
      </c>
      <c r="G51" s="73"/>
      <c r="H51" s="73" t="str">
        <f aca="true" t="shared" si="2" ref="H51:H59">F51</f>
        <v>Частота процессора</v>
      </c>
      <c r="I51" s="74" t="s">
        <v>29</v>
      </c>
      <c r="J51" s="73"/>
      <c r="K51" s="73"/>
    </row>
    <row r="52" spans="1:13" ht="38.25">
      <c r="A52" s="102"/>
      <c r="B52" s="104"/>
      <c r="C52" s="100"/>
      <c r="D52" s="71">
        <v>2552</v>
      </c>
      <c r="E52" s="71" t="s">
        <v>30</v>
      </c>
      <c r="F52" s="73" t="s">
        <v>31</v>
      </c>
      <c r="G52" s="73"/>
      <c r="H52" s="73" t="str">
        <f t="shared" si="2"/>
        <v>размер оперативной памяти </v>
      </c>
      <c r="I52" s="74" t="s">
        <v>59</v>
      </c>
      <c r="J52" s="73"/>
      <c r="K52" s="73"/>
      <c r="L52" s="3"/>
      <c r="M52" s="3"/>
    </row>
    <row r="53" spans="1:13" ht="35.25" customHeight="1">
      <c r="A53" s="102"/>
      <c r="B53" s="104"/>
      <c r="C53" s="100"/>
      <c r="D53" s="71">
        <v>2552</v>
      </c>
      <c r="E53" s="71" t="s">
        <v>30</v>
      </c>
      <c r="F53" s="73" t="s">
        <v>32</v>
      </c>
      <c r="G53" s="73"/>
      <c r="H53" s="73" t="str">
        <f t="shared" si="2"/>
        <v>объем накопителя </v>
      </c>
      <c r="I53" s="74" t="s">
        <v>60</v>
      </c>
      <c r="J53" s="73"/>
      <c r="K53" s="73"/>
      <c r="L53" s="3"/>
      <c r="M53" s="3"/>
    </row>
    <row r="54" spans="1:13" ht="25.5">
      <c r="A54" s="102"/>
      <c r="B54" s="104"/>
      <c r="C54" s="100"/>
      <c r="D54" s="71" t="s">
        <v>24</v>
      </c>
      <c r="E54" s="71" t="s">
        <v>24</v>
      </c>
      <c r="F54" s="73" t="s">
        <v>33</v>
      </c>
      <c r="G54" s="73"/>
      <c r="H54" s="73" t="str">
        <f t="shared" si="2"/>
        <v>Тип жесткого диска</v>
      </c>
      <c r="I54" s="74" t="s">
        <v>61</v>
      </c>
      <c r="J54" s="73"/>
      <c r="K54" s="73"/>
      <c r="L54" s="3"/>
      <c r="M54" s="3"/>
    </row>
    <row r="55" spans="1:13" ht="25.5">
      <c r="A55" s="102"/>
      <c r="B55" s="104"/>
      <c r="C55" s="100"/>
      <c r="D55" s="71" t="s">
        <v>24</v>
      </c>
      <c r="E55" s="71" t="s">
        <v>24</v>
      </c>
      <c r="F55" s="73" t="s">
        <v>35</v>
      </c>
      <c r="G55" s="73"/>
      <c r="H55" s="73" t="str">
        <f t="shared" si="2"/>
        <v>Оптический привод</v>
      </c>
      <c r="I55" s="74" t="s">
        <v>34</v>
      </c>
      <c r="J55" s="73"/>
      <c r="K55" s="73"/>
      <c r="L55" s="3"/>
      <c r="M55" s="3"/>
    </row>
    <row r="56" spans="1:11" ht="42" customHeight="1">
      <c r="A56" s="102"/>
      <c r="B56" s="104"/>
      <c r="C56" s="100"/>
      <c r="D56" s="71" t="s">
        <v>24</v>
      </c>
      <c r="E56" s="71" t="s">
        <v>24</v>
      </c>
      <c r="F56" s="73" t="s">
        <v>38</v>
      </c>
      <c r="G56" s="73"/>
      <c r="H56" s="73" t="str">
        <f t="shared" si="2"/>
        <v>тип видеоадаптера</v>
      </c>
      <c r="I56" s="74" t="s">
        <v>39</v>
      </c>
      <c r="J56" s="73"/>
      <c r="K56" s="73"/>
    </row>
    <row r="57" spans="1:11" ht="99.75" customHeight="1">
      <c r="A57" s="102"/>
      <c r="B57" s="104"/>
      <c r="C57" s="100"/>
      <c r="D57" s="71"/>
      <c r="E57" s="71"/>
      <c r="F57" s="73" t="s">
        <v>43</v>
      </c>
      <c r="G57" s="73"/>
      <c r="H57" s="73" t="str">
        <f t="shared" si="2"/>
        <v>операционная система</v>
      </c>
      <c r="I57" s="74" t="s">
        <v>44</v>
      </c>
      <c r="J57" s="73"/>
      <c r="K57" s="73"/>
    </row>
    <row r="58" spans="1:11" ht="163.5" customHeight="1">
      <c r="A58" s="102"/>
      <c r="B58" s="104"/>
      <c r="C58" s="100"/>
      <c r="D58" s="71"/>
      <c r="E58" s="71"/>
      <c r="F58" s="73" t="s">
        <v>46</v>
      </c>
      <c r="G58" s="73"/>
      <c r="H58" s="73" t="str">
        <f>F58</f>
        <v>предустановленное программное обеспечение</v>
      </c>
      <c r="I58" s="74" t="s">
        <v>47</v>
      </c>
      <c r="J58" s="73"/>
      <c r="K58" s="73"/>
    </row>
    <row r="59" spans="1:11" ht="42.75" customHeight="1">
      <c r="A59" s="102"/>
      <c r="B59" s="104"/>
      <c r="C59" s="100"/>
      <c r="D59" s="71">
        <v>383</v>
      </c>
      <c r="E59" s="71" t="s">
        <v>49</v>
      </c>
      <c r="F59" s="73" t="s">
        <v>45</v>
      </c>
      <c r="G59" s="73"/>
      <c r="H59" s="73" t="str">
        <f t="shared" si="2"/>
        <v>предельная цена</v>
      </c>
      <c r="I59" s="74" t="s">
        <v>100</v>
      </c>
      <c r="J59" s="73"/>
      <c r="K59" s="73"/>
    </row>
    <row r="60" spans="1:11" ht="18.75" customHeight="1">
      <c r="A60" s="90">
        <v>3</v>
      </c>
      <c r="B60" s="92" t="s">
        <v>62</v>
      </c>
      <c r="C60" s="90" t="s">
        <v>124</v>
      </c>
      <c r="D60" s="107" t="s">
        <v>63</v>
      </c>
      <c r="E60" s="107"/>
      <c r="F60" s="107"/>
      <c r="G60" s="107"/>
      <c r="H60" s="107"/>
      <c r="I60" s="107"/>
      <c r="J60" s="107"/>
      <c r="K60" s="107"/>
    </row>
    <row r="61" spans="1:11" ht="81.75" customHeight="1">
      <c r="A61" s="94"/>
      <c r="B61" s="99"/>
      <c r="C61" s="94"/>
      <c r="D61" s="71" t="s">
        <v>24</v>
      </c>
      <c r="E61" s="71" t="s">
        <v>24</v>
      </c>
      <c r="F61" s="73" t="s">
        <v>65</v>
      </c>
      <c r="G61" s="73"/>
      <c r="H61" s="73" t="str">
        <f>F61</f>
        <v>метод печати (струйный/лазерный - для принтера/многофункционального устройства) </v>
      </c>
      <c r="I61" s="74" t="s">
        <v>67</v>
      </c>
      <c r="J61" s="73"/>
      <c r="K61" s="73"/>
    </row>
    <row r="62" spans="1:11" ht="36" customHeight="1">
      <c r="A62" s="94"/>
      <c r="B62" s="99"/>
      <c r="C62" s="94"/>
      <c r="D62" s="71" t="s">
        <v>24</v>
      </c>
      <c r="E62" s="71" t="s">
        <v>24</v>
      </c>
      <c r="F62" s="73" t="s">
        <v>64</v>
      </c>
      <c r="G62" s="73"/>
      <c r="H62" s="73" t="str">
        <f aca="true" t="shared" si="3" ref="H62:H97">F62</f>
        <v>цветность (цветной/черно-белый) </v>
      </c>
      <c r="I62" s="73" t="s">
        <v>78</v>
      </c>
      <c r="J62" s="73"/>
      <c r="K62" s="73"/>
    </row>
    <row r="63" spans="1:11" ht="26.25" customHeight="1">
      <c r="A63" s="94"/>
      <c r="B63" s="99"/>
      <c r="C63" s="94"/>
      <c r="D63" s="71" t="s">
        <v>24</v>
      </c>
      <c r="E63" s="71" t="s">
        <v>24</v>
      </c>
      <c r="F63" s="73" t="s">
        <v>66</v>
      </c>
      <c r="G63" s="73"/>
      <c r="H63" s="73" t="str">
        <f t="shared" si="3"/>
        <v>максимальный формат</v>
      </c>
      <c r="I63" s="74" t="s">
        <v>121</v>
      </c>
      <c r="J63" s="73"/>
      <c r="K63" s="73"/>
    </row>
    <row r="64" spans="1:11" ht="28.5" customHeight="1">
      <c r="A64" s="94"/>
      <c r="B64" s="99"/>
      <c r="C64" s="94"/>
      <c r="D64" s="71" t="s">
        <v>24</v>
      </c>
      <c r="E64" s="71" t="s">
        <v>72</v>
      </c>
      <c r="F64" s="73" t="s">
        <v>70</v>
      </c>
      <c r="G64" s="73"/>
      <c r="H64" s="73" t="str">
        <f t="shared" si="3"/>
        <v>скорость печати</v>
      </c>
      <c r="I64" s="74" t="s">
        <v>71</v>
      </c>
      <c r="J64" s="73"/>
      <c r="K64" s="73"/>
    </row>
    <row r="65" spans="1:11" ht="66" customHeight="1">
      <c r="A65" s="94"/>
      <c r="B65" s="99"/>
      <c r="C65" s="94"/>
      <c r="D65" s="71"/>
      <c r="E65" s="71"/>
      <c r="F65" s="73" t="s">
        <v>82</v>
      </c>
      <c r="G65" s="73"/>
      <c r="H65" s="73" t="str">
        <f t="shared" si="3"/>
        <v>наличие дополнительных модулей и интерфейсов (сетевой интер-фейс, устройства чтения карт памяти и т.д.)</v>
      </c>
      <c r="I65" s="74" t="s">
        <v>24</v>
      </c>
      <c r="J65" s="73"/>
      <c r="K65" s="73"/>
    </row>
    <row r="66" spans="1:11" ht="27.75" customHeight="1">
      <c r="A66" s="94"/>
      <c r="B66" s="99"/>
      <c r="C66" s="94"/>
      <c r="D66" s="71">
        <v>383</v>
      </c>
      <c r="E66" s="71" t="s">
        <v>49</v>
      </c>
      <c r="F66" s="73" t="s">
        <v>45</v>
      </c>
      <c r="G66" s="73"/>
      <c r="H66" s="73" t="str">
        <f t="shared" si="3"/>
        <v>предельная цена</v>
      </c>
      <c r="I66" s="73" t="s">
        <v>99</v>
      </c>
      <c r="J66" s="73"/>
      <c r="K66" s="73"/>
    </row>
    <row r="67" spans="1:11" ht="18.75" customHeight="1">
      <c r="A67" s="94"/>
      <c r="B67" s="99"/>
      <c r="C67" s="94"/>
      <c r="D67" s="107" t="s">
        <v>73</v>
      </c>
      <c r="E67" s="107"/>
      <c r="F67" s="107"/>
      <c r="G67" s="107"/>
      <c r="H67" s="107"/>
      <c r="I67" s="107"/>
      <c r="J67" s="107"/>
      <c r="K67" s="107"/>
    </row>
    <row r="68" spans="1:11" ht="25.5" customHeight="1">
      <c r="A68" s="94"/>
      <c r="B68" s="99"/>
      <c r="C68" s="94"/>
      <c r="D68" s="77" t="s">
        <v>24</v>
      </c>
      <c r="E68" s="77" t="s">
        <v>74</v>
      </c>
      <c r="F68" s="78" t="s">
        <v>75</v>
      </c>
      <c r="G68" s="78"/>
      <c r="H68" s="78" t="str">
        <f t="shared" si="3"/>
        <v>разрешение сканирования </v>
      </c>
      <c r="I68" s="74" t="s">
        <v>76</v>
      </c>
      <c r="J68" s="78"/>
      <c r="K68" s="78"/>
    </row>
    <row r="69" spans="1:11" ht="35.25" customHeight="1">
      <c r="A69" s="94"/>
      <c r="B69" s="99"/>
      <c r="C69" s="94"/>
      <c r="D69" s="71" t="s">
        <v>24</v>
      </c>
      <c r="E69" s="71" t="s">
        <v>24</v>
      </c>
      <c r="F69" s="73" t="s">
        <v>77</v>
      </c>
      <c r="G69" s="73"/>
      <c r="H69" s="73" t="str">
        <f t="shared" si="3"/>
        <v>цветность (цветной/черно-белый)</v>
      </c>
      <c r="I69" s="74" t="s">
        <v>78</v>
      </c>
      <c r="J69" s="73"/>
      <c r="K69" s="73"/>
    </row>
    <row r="70" spans="1:11" ht="29.25" customHeight="1">
      <c r="A70" s="94"/>
      <c r="B70" s="99"/>
      <c r="C70" s="94"/>
      <c r="D70" s="71" t="s">
        <v>24</v>
      </c>
      <c r="E70" s="71" t="s">
        <v>24</v>
      </c>
      <c r="F70" s="73" t="s">
        <v>66</v>
      </c>
      <c r="G70" s="73"/>
      <c r="H70" s="73" t="str">
        <f t="shared" si="3"/>
        <v>максимальный формат</v>
      </c>
      <c r="I70" s="74" t="s">
        <v>69</v>
      </c>
      <c r="J70" s="73"/>
      <c r="K70" s="73"/>
    </row>
    <row r="71" spans="1:11" ht="24" customHeight="1">
      <c r="A71" s="94"/>
      <c r="B71" s="99"/>
      <c r="C71" s="94"/>
      <c r="D71" s="71" t="s">
        <v>24</v>
      </c>
      <c r="E71" s="71" t="s">
        <v>72</v>
      </c>
      <c r="F71" s="73" t="s">
        <v>80</v>
      </c>
      <c r="G71" s="73"/>
      <c r="H71" s="73" t="str">
        <f t="shared" si="3"/>
        <v>скорость сканирования</v>
      </c>
      <c r="I71" s="74" t="s">
        <v>81</v>
      </c>
      <c r="J71" s="73"/>
      <c r="K71" s="73"/>
    </row>
    <row r="72" spans="1:11" ht="104.25" customHeight="1">
      <c r="A72" s="94"/>
      <c r="B72" s="99"/>
      <c r="C72" s="94"/>
      <c r="D72" s="71" t="s">
        <v>24</v>
      </c>
      <c r="E72" s="71" t="s">
        <v>24</v>
      </c>
      <c r="F72" s="73" t="s">
        <v>82</v>
      </c>
      <c r="G72" s="73"/>
      <c r="H72" s="73" t="str">
        <f t="shared" si="3"/>
        <v>наличие дополнительных модулей и интерфейсов (сетевой интер-фейс, устройства чтения карт памяти и т.д.)</v>
      </c>
      <c r="I72" s="74" t="s">
        <v>24</v>
      </c>
      <c r="J72" s="73"/>
      <c r="K72" s="73"/>
    </row>
    <row r="73" spans="1:11" ht="26.25" customHeight="1">
      <c r="A73" s="94"/>
      <c r="B73" s="99"/>
      <c r="C73" s="94"/>
      <c r="D73" s="71">
        <v>383</v>
      </c>
      <c r="E73" s="71" t="s">
        <v>49</v>
      </c>
      <c r="F73" s="73" t="s">
        <v>45</v>
      </c>
      <c r="G73" s="73"/>
      <c r="H73" s="73" t="str">
        <f>F73</f>
        <v>предельная цена</v>
      </c>
      <c r="I73" s="74" t="s">
        <v>83</v>
      </c>
      <c r="J73" s="73"/>
      <c r="K73" s="73"/>
    </row>
    <row r="74" spans="1:11" ht="18.75" customHeight="1">
      <c r="A74" s="94"/>
      <c r="B74" s="99"/>
      <c r="C74" s="94"/>
      <c r="D74" s="107" t="s">
        <v>84</v>
      </c>
      <c r="E74" s="107"/>
      <c r="F74" s="107"/>
      <c r="G74" s="107"/>
      <c r="H74" s="107"/>
      <c r="I74" s="107"/>
      <c r="J74" s="107"/>
      <c r="K74" s="107"/>
    </row>
    <row r="75" spans="1:11" ht="69" customHeight="1">
      <c r="A75" s="94"/>
      <c r="B75" s="99"/>
      <c r="C75" s="94"/>
      <c r="D75" s="71" t="s">
        <v>24</v>
      </c>
      <c r="E75" s="71" t="s">
        <v>24</v>
      </c>
      <c r="F75" s="73" t="s">
        <v>85</v>
      </c>
      <c r="G75" s="73"/>
      <c r="H75" s="73" t="str">
        <f t="shared" si="3"/>
        <v>метод печати (струйный/лазерный - для принтера/многофункционального устройства)</v>
      </c>
      <c r="I75" s="74" t="s">
        <v>86</v>
      </c>
      <c r="J75" s="73"/>
      <c r="K75" s="73"/>
    </row>
    <row r="76" spans="1:11" ht="26.25" customHeight="1">
      <c r="A76" s="94"/>
      <c r="B76" s="99"/>
      <c r="C76" s="94"/>
      <c r="D76" s="77" t="s">
        <v>24</v>
      </c>
      <c r="E76" s="77" t="s">
        <v>74</v>
      </c>
      <c r="F76" s="73" t="s">
        <v>75</v>
      </c>
      <c r="G76" s="73"/>
      <c r="H76" s="73" t="str">
        <f t="shared" si="3"/>
        <v>разрешение сканирования </v>
      </c>
      <c r="I76" s="74" t="s">
        <v>87</v>
      </c>
      <c r="J76" s="73"/>
      <c r="K76" s="73"/>
    </row>
    <row r="77" spans="1:11" ht="34.5" customHeight="1">
      <c r="A77" s="94"/>
      <c r="B77" s="99"/>
      <c r="C77" s="94"/>
      <c r="D77" s="71" t="s">
        <v>24</v>
      </c>
      <c r="E77" s="71" t="s">
        <v>24</v>
      </c>
      <c r="F77" s="73" t="s">
        <v>77</v>
      </c>
      <c r="G77" s="73"/>
      <c r="H77" s="73" t="str">
        <f>F77</f>
        <v>цветность (цветной/черно-белый)</v>
      </c>
      <c r="I77" s="74" t="s">
        <v>68</v>
      </c>
      <c r="J77" s="73"/>
      <c r="K77" s="73"/>
    </row>
    <row r="78" spans="1:11" ht="27.75" customHeight="1">
      <c r="A78" s="94"/>
      <c r="B78" s="99"/>
      <c r="C78" s="94"/>
      <c r="D78" s="71" t="s">
        <v>24</v>
      </c>
      <c r="E78" s="71" t="s">
        <v>24</v>
      </c>
      <c r="F78" s="73" t="s">
        <v>66</v>
      </c>
      <c r="G78" s="73"/>
      <c r="H78" s="73" t="str">
        <f>F78</f>
        <v>максимальный формат</v>
      </c>
      <c r="I78" s="74" t="s">
        <v>69</v>
      </c>
      <c r="J78" s="73"/>
      <c r="K78" s="73"/>
    </row>
    <row r="79" spans="1:11" ht="24" customHeight="1">
      <c r="A79" s="94"/>
      <c r="B79" s="99"/>
      <c r="C79" s="94"/>
      <c r="D79" s="71" t="s">
        <v>24</v>
      </c>
      <c r="E79" s="71" t="s">
        <v>24</v>
      </c>
      <c r="F79" s="73" t="s">
        <v>79</v>
      </c>
      <c r="G79" s="73"/>
      <c r="H79" s="73" t="str">
        <f t="shared" si="3"/>
        <v>скорость печати/сканирования</v>
      </c>
      <c r="I79" s="74" t="s">
        <v>88</v>
      </c>
      <c r="J79" s="73"/>
      <c r="K79" s="73"/>
    </row>
    <row r="80" spans="1:11" ht="65.25" customHeight="1">
      <c r="A80" s="94"/>
      <c r="B80" s="99"/>
      <c r="C80" s="94"/>
      <c r="D80" s="71" t="s">
        <v>24</v>
      </c>
      <c r="E80" s="71" t="s">
        <v>24</v>
      </c>
      <c r="F80" s="73" t="s">
        <v>82</v>
      </c>
      <c r="G80" s="73"/>
      <c r="H80" s="73" t="str">
        <f>F80</f>
        <v>наличие дополнительных модулей и интерфейсов (сетевой интер-фейс, устройства чтения карт памяти и т.д.)</v>
      </c>
      <c r="I80" s="74" t="s">
        <v>24</v>
      </c>
      <c r="J80" s="73"/>
      <c r="K80" s="73"/>
    </row>
    <row r="81" spans="1:11" ht="15.75" customHeight="1">
      <c r="A81" s="91"/>
      <c r="B81" s="93"/>
      <c r="C81" s="91"/>
      <c r="D81" s="71">
        <v>383</v>
      </c>
      <c r="E81" s="71" t="s">
        <v>49</v>
      </c>
      <c r="F81" s="73" t="s">
        <v>45</v>
      </c>
      <c r="G81" s="73"/>
      <c r="H81" s="73" t="str">
        <f>F81</f>
        <v>предельная цена</v>
      </c>
      <c r="I81" s="74" t="s">
        <v>91</v>
      </c>
      <c r="J81" s="73"/>
      <c r="K81" s="73"/>
    </row>
    <row r="82" spans="1:11" ht="27.75" customHeight="1">
      <c r="A82" s="90">
        <v>4</v>
      </c>
      <c r="B82" s="92" t="s">
        <v>92</v>
      </c>
      <c r="C82" s="90" t="s">
        <v>93</v>
      </c>
      <c r="D82" s="71">
        <v>251</v>
      </c>
      <c r="E82" s="71" t="s">
        <v>94</v>
      </c>
      <c r="F82" s="80" t="s">
        <v>97</v>
      </c>
      <c r="G82" s="71" t="s">
        <v>95</v>
      </c>
      <c r="H82" s="73" t="str">
        <f t="shared" si="3"/>
        <v>мощность двигателя</v>
      </c>
      <c r="I82" s="71" t="s">
        <v>95</v>
      </c>
      <c r="J82" s="76"/>
      <c r="K82" s="73"/>
    </row>
    <row r="83" spans="1:11" ht="27.75" customHeight="1">
      <c r="A83" s="94"/>
      <c r="B83" s="99"/>
      <c r="C83" s="94"/>
      <c r="D83" s="71" t="s">
        <v>24</v>
      </c>
      <c r="E83" s="71" t="s">
        <v>24</v>
      </c>
      <c r="F83" s="80" t="s">
        <v>98</v>
      </c>
      <c r="G83" s="71"/>
      <c r="H83" s="73" t="str">
        <f t="shared" si="3"/>
        <v>комплектация</v>
      </c>
      <c r="I83" s="100" t="s">
        <v>102</v>
      </c>
      <c r="J83" s="101"/>
      <c r="K83" s="73"/>
    </row>
    <row r="84" spans="1:11" ht="24" customHeight="1">
      <c r="A84" s="91"/>
      <c r="B84" s="93"/>
      <c r="C84" s="91"/>
      <c r="D84" s="71">
        <v>383</v>
      </c>
      <c r="E84" s="71" t="s">
        <v>49</v>
      </c>
      <c r="F84" s="73" t="s">
        <v>45</v>
      </c>
      <c r="G84" s="71" t="s">
        <v>96</v>
      </c>
      <c r="H84" s="73" t="str">
        <f t="shared" si="3"/>
        <v>предельная цена</v>
      </c>
      <c r="I84" s="71" t="s">
        <v>96</v>
      </c>
      <c r="J84" s="76"/>
      <c r="K84" s="73"/>
    </row>
    <row r="85" spans="1:11" ht="58.5" customHeight="1">
      <c r="A85" s="90">
        <v>5</v>
      </c>
      <c r="B85" s="92" t="s">
        <v>103</v>
      </c>
      <c r="C85" s="90" t="s">
        <v>125</v>
      </c>
      <c r="D85" s="71">
        <v>251</v>
      </c>
      <c r="E85" s="71" t="s">
        <v>94</v>
      </c>
      <c r="F85" s="80" t="s">
        <v>97</v>
      </c>
      <c r="G85" s="78"/>
      <c r="H85" s="73" t="str">
        <f t="shared" si="3"/>
        <v>мощность двигателя</v>
      </c>
      <c r="I85" s="95" t="s">
        <v>90</v>
      </c>
      <c r="J85" s="96"/>
      <c r="K85" s="90"/>
    </row>
    <row r="86" spans="1:11" ht="18.75" customHeight="1">
      <c r="A86" s="94"/>
      <c r="B86" s="99"/>
      <c r="C86" s="94"/>
      <c r="D86" s="71" t="s">
        <v>24</v>
      </c>
      <c r="E86" s="71" t="s">
        <v>24</v>
      </c>
      <c r="F86" s="80" t="s">
        <v>98</v>
      </c>
      <c r="G86" s="73"/>
      <c r="H86" s="73" t="str">
        <f t="shared" si="3"/>
        <v>комплектация</v>
      </c>
      <c r="I86" s="102"/>
      <c r="J86" s="103"/>
      <c r="K86" s="94"/>
    </row>
    <row r="87" spans="1:11" ht="17.25" customHeight="1">
      <c r="A87" s="91"/>
      <c r="B87" s="93"/>
      <c r="C87" s="91"/>
      <c r="D87" s="71">
        <v>383</v>
      </c>
      <c r="E87" s="71" t="s">
        <v>49</v>
      </c>
      <c r="F87" s="73" t="s">
        <v>45</v>
      </c>
      <c r="G87" s="73"/>
      <c r="H87" s="73" t="str">
        <f t="shared" si="3"/>
        <v>предельная цена</v>
      </c>
      <c r="I87" s="97"/>
      <c r="J87" s="98"/>
      <c r="K87" s="91"/>
    </row>
    <row r="88" spans="1:11" ht="33.75" customHeight="1">
      <c r="A88" s="90">
        <v>6</v>
      </c>
      <c r="B88" s="92" t="s">
        <v>127</v>
      </c>
      <c r="C88" s="90" t="s">
        <v>126</v>
      </c>
      <c r="D88" s="71">
        <v>251</v>
      </c>
      <c r="E88" s="71" t="s">
        <v>94</v>
      </c>
      <c r="F88" s="80" t="s">
        <v>97</v>
      </c>
      <c r="G88" s="73"/>
      <c r="H88" s="73" t="str">
        <f t="shared" si="3"/>
        <v>мощность двигателя</v>
      </c>
      <c r="I88" s="95" t="s">
        <v>90</v>
      </c>
      <c r="J88" s="96"/>
      <c r="K88" s="90"/>
    </row>
    <row r="89" spans="1:11" ht="106.5" customHeight="1">
      <c r="A89" s="91"/>
      <c r="B89" s="93"/>
      <c r="C89" s="91"/>
      <c r="D89" s="71" t="s">
        <v>24</v>
      </c>
      <c r="E89" s="71" t="s">
        <v>24</v>
      </c>
      <c r="F89" s="80" t="s">
        <v>98</v>
      </c>
      <c r="G89" s="81"/>
      <c r="H89" s="73" t="str">
        <f t="shared" si="3"/>
        <v>комплектация</v>
      </c>
      <c r="I89" s="97"/>
      <c r="J89" s="98"/>
      <c r="K89" s="91"/>
    </row>
    <row r="90" spans="1:11" ht="183" customHeight="1">
      <c r="A90" s="90">
        <v>7</v>
      </c>
      <c r="B90" s="92" t="s">
        <v>129</v>
      </c>
      <c r="C90" s="90" t="s">
        <v>128</v>
      </c>
      <c r="D90" s="71" t="s">
        <v>24</v>
      </c>
      <c r="E90" s="71" t="s">
        <v>24</v>
      </c>
      <c r="F90" s="82" t="s">
        <v>131</v>
      </c>
      <c r="G90" s="74" t="s">
        <v>105</v>
      </c>
      <c r="H90" s="83" t="str">
        <f t="shared" si="3"/>
        <v>материал (металл) обивочные материалы</v>
      </c>
      <c r="I90" s="74" t="s">
        <v>105</v>
      </c>
      <c r="J90" s="73"/>
      <c r="K90" s="73"/>
    </row>
    <row r="91" spans="1:11" ht="21.75" customHeight="1">
      <c r="A91" s="91"/>
      <c r="B91" s="93"/>
      <c r="C91" s="91"/>
      <c r="D91" s="71">
        <v>383</v>
      </c>
      <c r="E91" s="71" t="s">
        <v>49</v>
      </c>
      <c r="F91" s="82" t="s">
        <v>45</v>
      </c>
      <c r="G91" s="71"/>
      <c r="H91" s="73" t="str">
        <f t="shared" si="3"/>
        <v>предельная цена</v>
      </c>
      <c r="I91" s="71" t="s">
        <v>111</v>
      </c>
      <c r="J91" s="73"/>
      <c r="K91" s="73"/>
    </row>
    <row r="92" spans="1:11" ht="230.25" customHeight="1">
      <c r="A92" s="90">
        <v>8</v>
      </c>
      <c r="B92" s="92" t="s">
        <v>106</v>
      </c>
      <c r="C92" s="90" t="s">
        <v>130</v>
      </c>
      <c r="D92" s="71"/>
      <c r="E92" s="71"/>
      <c r="F92" s="82" t="s">
        <v>107</v>
      </c>
      <c r="G92" s="74" t="s">
        <v>136</v>
      </c>
      <c r="H92" s="83" t="str">
        <f t="shared" si="3"/>
        <v>материал (вид древесины)</v>
      </c>
      <c r="I92" s="74" t="s">
        <v>136</v>
      </c>
      <c r="J92" s="73"/>
      <c r="K92" s="73"/>
    </row>
    <row r="93" spans="1:11" ht="159.75" customHeight="1">
      <c r="A93" s="91"/>
      <c r="B93" s="93"/>
      <c r="C93" s="94"/>
      <c r="D93" s="71" t="s">
        <v>24</v>
      </c>
      <c r="E93" s="71" t="s">
        <v>24</v>
      </c>
      <c r="F93" s="73" t="s">
        <v>108</v>
      </c>
      <c r="G93" s="74" t="s">
        <v>109</v>
      </c>
      <c r="H93" s="73" t="str">
        <f t="shared" si="3"/>
        <v>обивочные материалы</v>
      </c>
      <c r="I93" s="74" t="s">
        <v>109</v>
      </c>
      <c r="J93" s="73"/>
      <c r="K93" s="73"/>
    </row>
    <row r="94" spans="1:11" ht="28.5" customHeight="1">
      <c r="A94" s="77"/>
      <c r="B94" s="79"/>
      <c r="C94" s="91"/>
      <c r="D94" s="71"/>
      <c r="E94" s="71"/>
      <c r="F94" s="73"/>
      <c r="G94" s="75"/>
      <c r="H94" s="73" t="s">
        <v>45</v>
      </c>
      <c r="I94" s="74" t="s">
        <v>167</v>
      </c>
      <c r="J94" s="73"/>
      <c r="K94" s="73"/>
    </row>
    <row r="95" spans="1:11" ht="116.25" customHeight="1">
      <c r="A95" s="71">
        <v>9</v>
      </c>
      <c r="B95" s="72" t="s">
        <v>132</v>
      </c>
      <c r="C95" s="71" t="s">
        <v>133</v>
      </c>
      <c r="D95" s="71" t="s">
        <v>24</v>
      </c>
      <c r="E95" s="71" t="s">
        <v>24</v>
      </c>
      <c r="F95" s="73" t="s">
        <v>104</v>
      </c>
      <c r="G95" s="81"/>
      <c r="H95" s="73" t="str">
        <f t="shared" si="3"/>
        <v>материал (металл)</v>
      </c>
      <c r="I95" s="74" t="s">
        <v>90</v>
      </c>
      <c r="J95" s="73"/>
      <c r="K95" s="73"/>
    </row>
    <row r="96" spans="1:11" ht="172.5" customHeight="1">
      <c r="A96" s="90">
        <v>10</v>
      </c>
      <c r="B96" s="92" t="s">
        <v>135</v>
      </c>
      <c r="C96" s="90" t="s">
        <v>134</v>
      </c>
      <c r="D96" s="71" t="s">
        <v>24</v>
      </c>
      <c r="E96" s="71" t="s">
        <v>24</v>
      </c>
      <c r="F96" s="82" t="s">
        <v>107</v>
      </c>
      <c r="G96" s="74" t="s">
        <v>137</v>
      </c>
      <c r="H96" s="73" t="str">
        <f t="shared" si="3"/>
        <v>материал (вид древесины)</v>
      </c>
      <c r="I96" s="74" t="s">
        <v>137</v>
      </c>
      <c r="J96" s="73"/>
      <c r="K96" s="73"/>
    </row>
    <row r="97" spans="1:11" ht="29.25" customHeight="1">
      <c r="A97" s="91"/>
      <c r="B97" s="93"/>
      <c r="C97" s="91"/>
      <c r="D97" s="71">
        <v>383</v>
      </c>
      <c r="E97" s="71" t="s">
        <v>110</v>
      </c>
      <c r="F97" s="82" t="s">
        <v>45</v>
      </c>
      <c r="G97" s="71"/>
      <c r="H97" s="83" t="str">
        <f t="shared" si="3"/>
        <v>предельная цена</v>
      </c>
      <c r="I97" s="71" t="s">
        <v>112</v>
      </c>
      <c r="J97" s="73"/>
      <c r="K97" s="73"/>
    </row>
  </sheetData>
  <sheetProtection/>
  <mergeCells count="59">
    <mergeCell ref="I1:K1"/>
    <mergeCell ref="I4:K4"/>
    <mergeCell ref="I2:K2"/>
    <mergeCell ref="A6:K6"/>
    <mergeCell ref="A7:K7"/>
    <mergeCell ref="A8:K8"/>
    <mergeCell ref="I3:K3"/>
    <mergeCell ref="D10:E10"/>
    <mergeCell ref="F10:G10"/>
    <mergeCell ref="H10:K10"/>
    <mergeCell ref="D11:D12"/>
    <mergeCell ref="E11:E12"/>
    <mergeCell ref="F11:F12"/>
    <mergeCell ref="J11:J12"/>
    <mergeCell ref="G11:G12"/>
    <mergeCell ref="I11:I12"/>
    <mergeCell ref="K11:K12"/>
    <mergeCell ref="A16:K16"/>
    <mergeCell ref="A17:A46"/>
    <mergeCell ref="B17:B46"/>
    <mergeCell ref="C17:C46"/>
    <mergeCell ref="D17:K17"/>
    <mergeCell ref="D32:K32"/>
    <mergeCell ref="A10:A12"/>
    <mergeCell ref="B10:B12"/>
    <mergeCell ref="C10:C12"/>
    <mergeCell ref="A47:A59"/>
    <mergeCell ref="B47:B59"/>
    <mergeCell ref="C47:C59"/>
    <mergeCell ref="D47:K47"/>
    <mergeCell ref="A60:A81"/>
    <mergeCell ref="B60:B81"/>
    <mergeCell ref="C60:C81"/>
    <mergeCell ref="D60:K60"/>
    <mergeCell ref="D67:K67"/>
    <mergeCell ref="D74:K74"/>
    <mergeCell ref="K88:K89"/>
    <mergeCell ref="A82:A84"/>
    <mergeCell ref="B82:B84"/>
    <mergeCell ref="C82:C84"/>
    <mergeCell ref="I83:J83"/>
    <mergeCell ref="A85:A87"/>
    <mergeCell ref="B85:B87"/>
    <mergeCell ref="C85:C87"/>
    <mergeCell ref="I85:J87"/>
    <mergeCell ref="K85:K87"/>
    <mergeCell ref="I88:J89"/>
    <mergeCell ref="A90:A91"/>
    <mergeCell ref="B90:B91"/>
    <mergeCell ref="C90:C91"/>
    <mergeCell ref="A92:A93"/>
    <mergeCell ref="B92:B93"/>
    <mergeCell ref="A96:A97"/>
    <mergeCell ref="B96:B97"/>
    <mergeCell ref="C96:C97"/>
    <mergeCell ref="C92:C94"/>
    <mergeCell ref="A88:A89"/>
    <mergeCell ref="B88:B89"/>
    <mergeCell ref="C88:C89"/>
  </mergeCells>
  <printOptions/>
  <pageMargins left="0.1968503937007874" right="0.11811023622047245" top="0.15748031496062992" bottom="0.35433070866141736" header="0.31496062992125984" footer="0.31496062992125984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110" zoomScaleNormal="110" zoomScalePageLayoutView="0" workbookViewId="0" topLeftCell="A1">
      <selection activeCell="G5" sqref="G5"/>
    </sheetView>
  </sheetViews>
  <sheetFormatPr defaultColWidth="9.140625" defaultRowHeight="15"/>
  <cols>
    <col min="1" max="1" width="3.7109375" style="8" customWidth="1"/>
    <col min="2" max="2" width="7.7109375" style="4" customWidth="1"/>
    <col min="3" max="3" width="11.28125" style="0" customWidth="1"/>
    <col min="4" max="5" width="7.140625" style="13" customWidth="1"/>
    <col min="6" max="6" width="12.57421875" style="5" customWidth="1"/>
    <col min="7" max="7" width="23.8515625" style="0" customWidth="1"/>
    <col min="8" max="8" width="17.57421875" style="7" customWidth="1"/>
    <col min="9" max="9" width="19.28125" style="0" customWidth="1"/>
    <col min="10" max="10" width="12.421875" style="0" customWidth="1"/>
    <col min="11" max="11" width="11.57421875" style="0" customWidth="1"/>
  </cols>
  <sheetData>
    <row r="1" spans="9:11" ht="15">
      <c r="I1" s="160" t="s">
        <v>178</v>
      </c>
      <c r="J1" s="160"/>
      <c r="K1" s="160"/>
    </row>
    <row r="2" spans="1:11" ht="15">
      <c r="A2" s="14"/>
      <c r="B2" s="15"/>
      <c r="C2" s="16"/>
      <c r="D2" s="17"/>
      <c r="E2" s="17"/>
      <c r="F2" s="18"/>
      <c r="G2" s="16"/>
      <c r="H2" s="19"/>
      <c r="I2" s="119" t="s">
        <v>171</v>
      </c>
      <c r="J2" s="119"/>
      <c r="K2" s="119"/>
    </row>
    <row r="3" spans="1:11" ht="15">
      <c r="A3" s="14"/>
      <c r="B3" s="15"/>
      <c r="C3" s="16"/>
      <c r="D3" s="17"/>
      <c r="E3" s="17"/>
      <c r="F3" s="18"/>
      <c r="G3" s="16"/>
      <c r="H3" s="19"/>
      <c r="I3" s="119" t="s">
        <v>139</v>
      </c>
      <c r="J3" s="119"/>
      <c r="K3" s="119"/>
    </row>
    <row r="4" spans="1:11" ht="15">
      <c r="A4" s="14"/>
      <c r="B4" s="15"/>
      <c r="C4" s="16"/>
      <c r="D4" s="17"/>
      <c r="E4" s="17"/>
      <c r="F4" s="18"/>
      <c r="G4" s="16"/>
      <c r="H4" s="19"/>
      <c r="I4" s="161" t="s">
        <v>188</v>
      </c>
      <c r="J4" s="161"/>
      <c r="K4" s="161"/>
    </row>
    <row r="5" spans="1:11" ht="15">
      <c r="A5" s="14"/>
      <c r="B5" s="15"/>
      <c r="C5" s="16"/>
      <c r="D5" s="17"/>
      <c r="E5" s="17"/>
      <c r="F5" s="18"/>
      <c r="G5" s="16"/>
      <c r="H5" s="19"/>
      <c r="I5" s="16"/>
      <c r="J5" s="16"/>
      <c r="K5" s="16"/>
    </row>
    <row r="6" spans="1:11" ht="15">
      <c r="A6" s="14"/>
      <c r="B6" s="15"/>
      <c r="C6" s="16"/>
      <c r="D6" s="17"/>
      <c r="E6" s="17"/>
      <c r="F6" s="18"/>
      <c r="G6" s="16"/>
      <c r="H6" s="19"/>
      <c r="I6" s="16"/>
      <c r="J6" s="16"/>
      <c r="K6" s="16"/>
    </row>
    <row r="7" spans="1:11" ht="15.75">
      <c r="A7" s="120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5.75">
      <c r="A8" s="120" t="s">
        <v>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15.75">
      <c r="A9" s="120" t="s">
        <v>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15">
      <c r="A10" s="14"/>
      <c r="B10" s="20"/>
      <c r="C10" s="21"/>
      <c r="D10" s="22"/>
      <c r="E10" s="22"/>
      <c r="F10" s="23"/>
      <c r="G10" s="21"/>
      <c r="H10" s="24"/>
      <c r="I10" s="21"/>
      <c r="J10" s="21"/>
      <c r="K10" s="21"/>
    </row>
    <row r="11" spans="1:11" s="1" customFormat="1" ht="103.5" customHeight="1">
      <c r="A11" s="121" t="s">
        <v>3</v>
      </c>
      <c r="B11" s="122" t="s">
        <v>4</v>
      </c>
      <c r="C11" s="121" t="s">
        <v>5</v>
      </c>
      <c r="D11" s="123" t="s">
        <v>6</v>
      </c>
      <c r="E11" s="123"/>
      <c r="F11" s="123" t="s">
        <v>7</v>
      </c>
      <c r="G11" s="123"/>
      <c r="H11" s="123" t="s">
        <v>8</v>
      </c>
      <c r="I11" s="123"/>
      <c r="J11" s="123"/>
      <c r="K11" s="123"/>
    </row>
    <row r="12" spans="1:11" s="1" customFormat="1" ht="21" customHeight="1">
      <c r="A12" s="121"/>
      <c r="B12" s="122"/>
      <c r="C12" s="121"/>
      <c r="D12" s="123" t="s">
        <v>9</v>
      </c>
      <c r="E12" s="123" t="s">
        <v>10</v>
      </c>
      <c r="F12" s="123" t="s">
        <v>11</v>
      </c>
      <c r="G12" s="124" t="s">
        <v>12</v>
      </c>
      <c r="H12" s="28" t="s">
        <v>11</v>
      </c>
      <c r="I12" s="124" t="s">
        <v>12</v>
      </c>
      <c r="J12" s="126" t="s">
        <v>13</v>
      </c>
      <c r="K12" s="128" t="s">
        <v>138</v>
      </c>
    </row>
    <row r="13" spans="1:11" s="1" customFormat="1" ht="51.75" customHeight="1">
      <c r="A13" s="121"/>
      <c r="B13" s="122"/>
      <c r="C13" s="121"/>
      <c r="D13" s="123"/>
      <c r="E13" s="123"/>
      <c r="F13" s="123"/>
      <c r="G13" s="125"/>
      <c r="H13" s="29"/>
      <c r="I13" s="125"/>
      <c r="J13" s="127"/>
      <c r="K13" s="129"/>
    </row>
    <row r="14" spans="1:11" s="1" customFormat="1" ht="0.75" customHeight="1" hidden="1">
      <c r="A14" s="30"/>
      <c r="B14" s="31"/>
      <c r="C14" s="30"/>
      <c r="D14" s="32"/>
      <c r="E14" s="32"/>
      <c r="F14" s="33"/>
      <c r="G14" s="30"/>
      <c r="H14" s="34"/>
      <c r="I14" s="30"/>
      <c r="J14" s="30"/>
      <c r="K14" s="30"/>
    </row>
    <row r="15" spans="1:11" s="1" customFormat="1" ht="11.25" hidden="1">
      <c r="A15" s="14"/>
      <c r="B15" s="20"/>
      <c r="C15" s="35"/>
      <c r="D15" s="36"/>
      <c r="E15" s="36"/>
      <c r="F15" s="23"/>
      <c r="G15" s="35"/>
      <c r="H15" s="24"/>
      <c r="I15" s="35"/>
      <c r="J15" s="35"/>
      <c r="K15" s="35"/>
    </row>
    <row r="16" spans="1:11" s="1" customFormat="1" ht="11.25">
      <c r="A16" s="25">
        <v>1</v>
      </c>
      <c r="B16" s="26">
        <v>2</v>
      </c>
      <c r="C16" s="25">
        <v>3</v>
      </c>
      <c r="D16" s="25">
        <v>4</v>
      </c>
      <c r="E16" s="25">
        <v>5</v>
      </c>
      <c r="F16" s="37">
        <v>6</v>
      </c>
      <c r="G16" s="25">
        <v>7</v>
      </c>
      <c r="H16" s="38">
        <v>8</v>
      </c>
      <c r="I16" s="25">
        <v>9</v>
      </c>
      <c r="J16" s="25">
        <v>10</v>
      </c>
      <c r="K16" s="25">
        <v>11</v>
      </c>
    </row>
    <row r="17" spans="1:11" ht="44.25" customHeight="1">
      <c r="A17" s="130" t="s">
        <v>14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2"/>
    </row>
    <row r="18" spans="1:11" ht="15">
      <c r="A18" s="130" t="s">
        <v>172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2"/>
    </row>
    <row r="19" spans="1:11" ht="15">
      <c r="A19" s="121" t="s">
        <v>3</v>
      </c>
      <c r="B19" s="122" t="s">
        <v>4</v>
      </c>
      <c r="C19" s="121" t="s">
        <v>5</v>
      </c>
      <c r="D19" s="123" t="s">
        <v>6</v>
      </c>
      <c r="E19" s="123"/>
      <c r="F19" s="123" t="s">
        <v>7</v>
      </c>
      <c r="G19" s="123"/>
      <c r="H19" s="123" t="s">
        <v>8</v>
      </c>
      <c r="I19" s="123"/>
      <c r="J19" s="123"/>
      <c r="K19" s="123"/>
    </row>
    <row r="20" spans="1:11" ht="15" customHeight="1">
      <c r="A20" s="121"/>
      <c r="B20" s="122"/>
      <c r="C20" s="121"/>
      <c r="D20" s="123" t="s">
        <v>9</v>
      </c>
      <c r="E20" s="123" t="s">
        <v>10</v>
      </c>
      <c r="F20" s="123" t="s">
        <v>11</v>
      </c>
      <c r="G20" s="27" t="s">
        <v>12</v>
      </c>
      <c r="H20" s="28" t="s">
        <v>11</v>
      </c>
      <c r="I20" s="27" t="s">
        <v>12</v>
      </c>
      <c r="J20" s="126" t="s">
        <v>13</v>
      </c>
      <c r="K20" s="128" t="s">
        <v>138</v>
      </c>
    </row>
    <row r="21" spans="1:11" ht="110.25" customHeight="1">
      <c r="A21" s="121"/>
      <c r="B21" s="122"/>
      <c r="C21" s="121"/>
      <c r="D21" s="123"/>
      <c r="E21" s="123"/>
      <c r="F21" s="123"/>
      <c r="G21" s="27"/>
      <c r="H21" s="29"/>
      <c r="I21" s="27"/>
      <c r="J21" s="127"/>
      <c r="K21" s="129"/>
    </row>
    <row r="22" spans="1:11" s="11" customFormat="1" ht="15">
      <c r="A22" s="39">
        <v>1</v>
      </c>
      <c r="B22" s="39">
        <v>2</v>
      </c>
      <c r="C22" s="39">
        <v>3</v>
      </c>
      <c r="D22" s="39">
        <v>4</v>
      </c>
      <c r="E22" s="39">
        <v>5</v>
      </c>
      <c r="F22" s="39">
        <v>6</v>
      </c>
      <c r="G22" s="39">
        <v>7</v>
      </c>
      <c r="H22" s="39">
        <v>13</v>
      </c>
      <c r="I22" s="39">
        <v>14</v>
      </c>
      <c r="J22" s="39">
        <v>20</v>
      </c>
      <c r="K22" s="39">
        <v>21</v>
      </c>
    </row>
    <row r="23" spans="1:11" ht="15">
      <c r="A23" s="123" t="s">
        <v>15</v>
      </c>
      <c r="B23" s="122" t="s">
        <v>16</v>
      </c>
      <c r="C23" s="133" t="s">
        <v>123</v>
      </c>
      <c r="D23" s="133" t="s">
        <v>17</v>
      </c>
      <c r="E23" s="133"/>
      <c r="F23" s="133"/>
      <c r="G23" s="133"/>
      <c r="H23" s="133"/>
      <c r="I23" s="133"/>
      <c r="J23" s="133"/>
      <c r="K23" s="133"/>
    </row>
    <row r="24" spans="1:11" ht="21" customHeight="1">
      <c r="A24" s="123"/>
      <c r="B24" s="122"/>
      <c r="C24" s="133"/>
      <c r="D24" s="27">
        <v>39</v>
      </c>
      <c r="E24" s="27" t="s">
        <v>18</v>
      </c>
      <c r="F24" s="40" t="s">
        <v>22</v>
      </c>
      <c r="G24" s="40"/>
      <c r="H24" s="41" t="str">
        <f>F24</f>
        <v>Размер и тип экрана</v>
      </c>
      <c r="I24" s="42" t="s">
        <v>144</v>
      </c>
      <c r="J24" s="40"/>
      <c r="K24" s="40"/>
    </row>
    <row r="25" spans="1:11" ht="15">
      <c r="A25" s="123"/>
      <c r="B25" s="122"/>
      <c r="C25" s="133"/>
      <c r="D25" s="27">
        <v>166</v>
      </c>
      <c r="E25" s="27" t="s">
        <v>20</v>
      </c>
      <c r="F25" s="40" t="s">
        <v>21</v>
      </c>
      <c r="G25" s="40"/>
      <c r="H25" s="41" t="str">
        <f aca="true" t="shared" si="0" ref="H25:H37">F25</f>
        <v>Вес</v>
      </c>
      <c r="I25" s="42" t="s">
        <v>23</v>
      </c>
      <c r="J25" s="40"/>
      <c r="K25" s="40"/>
    </row>
    <row r="26" spans="1:13" s="4" customFormat="1" ht="21" customHeight="1">
      <c r="A26" s="123"/>
      <c r="B26" s="122"/>
      <c r="C26" s="133"/>
      <c r="D26" s="27" t="s">
        <v>24</v>
      </c>
      <c r="E26" s="27" t="s">
        <v>24</v>
      </c>
      <c r="F26" s="40" t="s">
        <v>25</v>
      </c>
      <c r="G26" s="40"/>
      <c r="H26" s="41" t="str">
        <f t="shared" si="0"/>
        <v>Тип процессора</v>
      </c>
      <c r="I26" s="43" t="s">
        <v>141</v>
      </c>
      <c r="J26" s="40"/>
      <c r="K26" s="40"/>
      <c r="L26"/>
      <c r="M26"/>
    </row>
    <row r="27" spans="1:11" ht="15">
      <c r="A27" s="123"/>
      <c r="B27" s="122"/>
      <c r="C27" s="133"/>
      <c r="D27" s="27">
        <v>2931</v>
      </c>
      <c r="E27" s="27" t="s">
        <v>27</v>
      </c>
      <c r="F27" s="40" t="s">
        <v>28</v>
      </c>
      <c r="G27" s="40"/>
      <c r="H27" s="41" t="str">
        <f t="shared" si="0"/>
        <v>Частота процессора</v>
      </c>
      <c r="I27" s="43" t="s">
        <v>142</v>
      </c>
      <c r="J27" s="40"/>
      <c r="K27" s="40"/>
    </row>
    <row r="28" spans="1:11" ht="31.5" customHeight="1">
      <c r="A28" s="123"/>
      <c r="B28" s="122"/>
      <c r="C28" s="133"/>
      <c r="D28" s="27">
        <v>2552</v>
      </c>
      <c r="E28" s="27" t="s">
        <v>30</v>
      </c>
      <c r="F28" s="40" t="s">
        <v>31</v>
      </c>
      <c r="G28" s="40"/>
      <c r="H28" s="41" t="str">
        <f t="shared" si="0"/>
        <v>размер оперативной памяти </v>
      </c>
      <c r="I28" s="43" t="s">
        <v>143</v>
      </c>
      <c r="J28" s="40"/>
      <c r="K28" s="40"/>
    </row>
    <row r="29" spans="1:11" ht="21" customHeight="1">
      <c r="A29" s="123"/>
      <c r="B29" s="122"/>
      <c r="C29" s="133"/>
      <c r="D29" s="27">
        <v>2552</v>
      </c>
      <c r="E29" s="27" t="s">
        <v>30</v>
      </c>
      <c r="F29" s="40" t="s">
        <v>32</v>
      </c>
      <c r="G29" s="40"/>
      <c r="H29" s="41" t="str">
        <f t="shared" si="0"/>
        <v>объем накопителя </v>
      </c>
      <c r="I29" s="43" t="s">
        <v>145</v>
      </c>
      <c r="J29" s="40"/>
      <c r="K29" s="40"/>
    </row>
    <row r="30" spans="1:11" ht="15">
      <c r="A30" s="123"/>
      <c r="B30" s="122"/>
      <c r="C30" s="133"/>
      <c r="D30" s="27" t="s">
        <v>24</v>
      </c>
      <c r="E30" s="27" t="s">
        <v>24</v>
      </c>
      <c r="F30" s="40" t="s">
        <v>33</v>
      </c>
      <c r="G30" s="40"/>
      <c r="H30" s="41" t="str">
        <f t="shared" si="0"/>
        <v>Тип жесткого диска</v>
      </c>
      <c r="I30" s="43" t="s">
        <v>61</v>
      </c>
      <c r="J30" s="40"/>
      <c r="K30" s="40"/>
    </row>
    <row r="31" spans="1:11" ht="15">
      <c r="A31" s="123"/>
      <c r="B31" s="122"/>
      <c r="C31" s="133"/>
      <c r="D31" s="27" t="s">
        <v>24</v>
      </c>
      <c r="E31" s="27" t="s">
        <v>24</v>
      </c>
      <c r="F31" s="40" t="s">
        <v>35</v>
      </c>
      <c r="G31" s="40"/>
      <c r="H31" s="41" t="str">
        <f t="shared" si="0"/>
        <v>Оптический привод</v>
      </c>
      <c r="I31" s="43" t="s">
        <v>34</v>
      </c>
      <c r="J31" s="40"/>
      <c r="K31" s="40"/>
    </row>
    <row r="32" spans="1:11" ht="31.5">
      <c r="A32" s="123"/>
      <c r="B32" s="122"/>
      <c r="C32" s="133"/>
      <c r="D32" s="27" t="s">
        <v>24</v>
      </c>
      <c r="E32" s="27" t="s">
        <v>24</v>
      </c>
      <c r="F32" s="40" t="s">
        <v>36</v>
      </c>
      <c r="G32" s="40"/>
      <c r="H32" s="41" t="str">
        <f t="shared" si="0"/>
        <v>наличие модулей Wi-Fi, Bluetooth, поддержки 3G (UMTS), </v>
      </c>
      <c r="I32" s="43" t="s">
        <v>37</v>
      </c>
      <c r="J32" s="40"/>
      <c r="K32" s="40"/>
    </row>
    <row r="33" spans="1:11" ht="21" customHeight="1">
      <c r="A33" s="123"/>
      <c r="B33" s="122"/>
      <c r="C33" s="133"/>
      <c r="D33" s="27" t="s">
        <v>24</v>
      </c>
      <c r="E33" s="27" t="s">
        <v>24</v>
      </c>
      <c r="F33" s="40" t="s">
        <v>38</v>
      </c>
      <c r="G33" s="40"/>
      <c r="H33" s="41" t="str">
        <f t="shared" si="0"/>
        <v>тип видеоадаптера</v>
      </c>
      <c r="I33" s="43" t="s">
        <v>146</v>
      </c>
      <c r="J33" s="40"/>
      <c r="K33" s="40"/>
    </row>
    <row r="34" spans="1:11" ht="15" customHeight="1">
      <c r="A34" s="123"/>
      <c r="B34" s="122"/>
      <c r="C34" s="133"/>
      <c r="D34" s="27">
        <v>356</v>
      </c>
      <c r="E34" s="27" t="s">
        <v>40</v>
      </c>
      <c r="F34" s="40" t="s">
        <v>41</v>
      </c>
      <c r="G34" s="40"/>
      <c r="H34" s="41" t="str">
        <f t="shared" si="0"/>
        <v>время работы</v>
      </c>
      <c r="I34" s="43" t="s">
        <v>42</v>
      </c>
      <c r="J34" s="40"/>
      <c r="K34" s="40"/>
    </row>
    <row r="35" spans="1:11" ht="21" customHeight="1">
      <c r="A35" s="123"/>
      <c r="B35" s="122"/>
      <c r="C35" s="133"/>
      <c r="D35" s="27" t="s">
        <v>24</v>
      </c>
      <c r="E35" s="27" t="s">
        <v>24</v>
      </c>
      <c r="F35" s="40" t="s">
        <v>43</v>
      </c>
      <c r="G35" s="40"/>
      <c r="H35" s="41" t="str">
        <f t="shared" si="0"/>
        <v>операционная система</v>
      </c>
      <c r="I35" s="43" t="s">
        <v>44</v>
      </c>
      <c r="J35" s="40"/>
      <c r="K35" s="40"/>
    </row>
    <row r="36" spans="1:11" ht="42" customHeight="1">
      <c r="A36" s="123"/>
      <c r="B36" s="122"/>
      <c r="C36" s="133"/>
      <c r="D36" s="27"/>
      <c r="E36" s="27"/>
      <c r="F36" s="40" t="s">
        <v>46</v>
      </c>
      <c r="G36" s="40"/>
      <c r="H36" s="41" t="str">
        <f t="shared" si="0"/>
        <v>предустановленное программное обеспечение</v>
      </c>
      <c r="I36" s="43" t="s">
        <v>47</v>
      </c>
      <c r="J36" s="40"/>
      <c r="K36" s="40"/>
    </row>
    <row r="37" spans="1:11" ht="15">
      <c r="A37" s="123"/>
      <c r="B37" s="122"/>
      <c r="C37" s="133"/>
      <c r="D37" s="27">
        <v>383</v>
      </c>
      <c r="E37" s="27" t="s">
        <v>49</v>
      </c>
      <c r="F37" s="40" t="s">
        <v>45</v>
      </c>
      <c r="G37" s="40"/>
      <c r="H37" s="41" t="str">
        <f t="shared" si="0"/>
        <v>предельная цена</v>
      </c>
      <c r="I37" s="43" t="s">
        <v>101</v>
      </c>
      <c r="J37" s="40"/>
      <c r="K37" s="40"/>
    </row>
    <row r="38" spans="1:11" ht="15">
      <c r="A38" s="123"/>
      <c r="B38" s="122"/>
      <c r="C38" s="133"/>
      <c r="D38" s="134" t="s">
        <v>48</v>
      </c>
      <c r="E38" s="134"/>
      <c r="F38" s="134"/>
      <c r="G38" s="134"/>
      <c r="H38" s="134"/>
      <c r="I38" s="134"/>
      <c r="J38" s="134"/>
      <c r="K38" s="134"/>
    </row>
    <row r="39" spans="1:11" ht="21" customHeight="1">
      <c r="A39" s="123"/>
      <c r="B39" s="122"/>
      <c r="C39" s="133"/>
      <c r="D39" s="45">
        <v>39</v>
      </c>
      <c r="E39" s="45" t="s">
        <v>18</v>
      </c>
      <c r="F39" s="41" t="s">
        <v>22</v>
      </c>
      <c r="G39" s="41" t="s">
        <v>147</v>
      </c>
      <c r="H39" s="41" t="str">
        <f>F39</f>
        <v>Размер и тип экрана</v>
      </c>
      <c r="I39" s="43" t="s">
        <v>116</v>
      </c>
      <c r="J39" s="41"/>
      <c r="K39" s="41"/>
    </row>
    <row r="40" spans="1:11" ht="15">
      <c r="A40" s="123"/>
      <c r="B40" s="122"/>
      <c r="C40" s="133"/>
      <c r="D40" s="45">
        <v>166</v>
      </c>
      <c r="E40" s="45" t="s">
        <v>20</v>
      </c>
      <c r="F40" s="41" t="s">
        <v>21</v>
      </c>
      <c r="G40" s="41" t="s">
        <v>148</v>
      </c>
      <c r="H40" s="41" t="str">
        <f aca="true" t="shared" si="1" ref="H40:H52">F40</f>
        <v>Вес</v>
      </c>
      <c r="I40" s="43" t="s">
        <v>117</v>
      </c>
      <c r="J40" s="41"/>
      <c r="K40" s="41"/>
    </row>
    <row r="41" spans="1:11" ht="21" customHeight="1">
      <c r="A41" s="123"/>
      <c r="B41" s="122"/>
      <c r="C41" s="133"/>
      <c r="D41" s="45" t="s">
        <v>24</v>
      </c>
      <c r="E41" s="45" t="s">
        <v>24</v>
      </c>
      <c r="F41" s="41" t="s">
        <v>25</v>
      </c>
      <c r="G41" s="41" t="s">
        <v>149</v>
      </c>
      <c r="H41" s="41" t="str">
        <f t="shared" si="1"/>
        <v>Тип процессора</v>
      </c>
      <c r="I41" s="43" t="s">
        <v>26</v>
      </c>
      <c r="J41" s="41"/>
      <c r="K41" s="41"/>
    </row>
    <row r="42" spans="1:11" ht="15">
      <c r="A42" s="123"/>
      <c r="B42" s="122"/>
      <c r="C42" s="133"/>
      <c r="D42" s="45">
        <v>2931</v>
      </c>
      <c r="E42" s="45" t="s">
        <v>27</v>
      </c>
      <c r="F42" s="41" t="s">
        <v>28</v>
      </c>
      <c r="G42" s="41" t="s">
        <v>150</v>
      </c>
      <c r="H42" s="41" t="str">
        <f t="shared" si="1"/>
        <v>Частота процессора</v>
      </c>
      <c r="I42" s="43" t="s">
        <v>89</v>
      </c>
      <c r="J42" s="41"/>
      <c r="K42" s="41"/>
    </row>
    <row r="43" spans="1:11" ht="21">
      <c r="A43" s="123"/>
      <c r="B43" s="122"/>
      <c r="C43" s="133"/>
      <c r="D43" s="45">
        <v>2552</v>
      </c>
      <c r="E43" s="45" t="s">
        <v>30</v>
      </c>
      <c r="F43" s="41" t="s">
        <v>31</v>
      </c>
      <c r="G43" s="41" t="s">
        <v>151</v>
      </c>
      <c r="H43" s="41" t="str">
        <f t="shared" si="1"/>
        <v>размер оперативной памяти </v>
      </c>
      <c r="I43" s="43" t="s">
        <v>89</v>
      </c>
      <c r="J43" s="41"/>
      <c r="K43" s="41"/>
    </row>
    <row r="44" spans="1:11" ht="15">
      <c r="A44" s="123"/>
      <c r="B44" s="122"/>
      <c r="C44" s="133"/>
      <c r="D44" s="45">
        <v>2552</v>
      </c>
      <c r="E44" s="45" t="s">
        <v>30</v>
      </c>
      <c r="F44" s="41" t="s">
        <v>32</v>
      </c>
      <c r="G44" s="41" t="s">
        <v>152</v>
      </c>
      <c r="H44" s="41" t="str">
        <f t="shared" si="1"/>
        <v>объем накопителя </v>
      </c>
      <c r="I44" s="43" t="s">
        <v>118</v>
      </c>
      <c r="J44" s="41"/>
      <c r="K44" s="41"/>
    </row>
    <row r="45" spans="1:11" ht="15">
      <c r="A45" s="123"/>
      <c r="B45" s="122"/>
      <c r="C45" s="133"/>
      <c r="D45" s="45" t="s">
        <v>24</v>
      </c>
      <c r="E45" s="45" t="s">
        <v>24</v>
      </c>
      <c r="F45" s="41" t="s">
        <v>33</v>
      </c>
      <c r="G45" s="41"/>
      <c r="H45" s="41" t="str">
        <f t="shared" si="1"/>
        <v>Тип жесткого диска</v>
      </c>
      <c r="I45" s="43" t="s">
        <v>24</v>
      </c>
      <c r="J45" s="41"/>
      <c r="K45" s="41"/>
    </row>
    <row r="46" spans="1:11" ht="15">
      <c r="A46" s="123"/>
      <c r="B46" s="122"/>
      <c r="C46" s="133"/>
      <c r="D46" s="45" t="s">
        <v>24</v>
      </c>
      <c r="E46" s="45" t="s">
        <v>24</v>
      </c>
      <c r="F46" s="41" t="s">
        <v>35</v>
      </c>
      <c r="G46" s="41"/>
      <c r="H46" s="41" t="str">
        <f t="shared" si="1"/>
        <v>Оптический привод</v>
      </c>
      <c r="I46" s="43" t="s">
        <v>24</v>
      </c>
      <c r="J46" s="41"/>
      <c r="K46" s="41"/>
    </row>
    <row r="47" spans="1:11" ht="31.5">
      <c r="A47" s="123"/>
      <c r="B47" s="122"/>
      <c r="C47" s="133"/>
      <c r="D47" s="45" t="s">
        <v>24</v>
      </c>
      <c r="E47" s="45" t="s">
        <v>24</v>
      </c>
      <c r="F47" s="41" t="s">
        <v>36</v>
      </c>
      <c r="G47" s="41"/>
      <c r="H47" s="41" t="str">
        <f t="shared" si="1"/>
        <v>наличие модулей Wi-Fi, Bluetooth, поддержки 3G (UMTS), </v>
      </c>
      <c r="I47" s="43" t="s">
        <v>37</v>
      </c>
      <c r="J47" s="41"/>
      <c r="K47" s="41"/>
    </row>
    <row r="48" spans="1:11" ht="15">
      <c r="A48" s="123"/>
      <c r="B48" s="122"/>
      <c r="C48" s="133"/>
      <c r="D48" s="45" t="s">
        <v>24</v>
      </c>
      <c r="E48" s="45" t="s">
        <v>24</v>
      </c>
      <c r="F48" s="41" t="s">
        <v>38</v>
      </c>
      <c r="G48" s="41"/>
      <c r="H48" s="41" t="str">
        <f t="shared" si="1"/>
        <v>тип видеоадаптера</v>
      </c>
      <c r="I48" s="43" t="s">
        <v>24</v>
      </c>
      <c r="J48" s="41"/>
      <c r="K48" s="41"/>
    </row>
    <row r="49" spans="1:11" ht="15">
      <c r="A49" s="123"/>
      <c r="B49" s="122"/>
      <c r="C49" s="133"/>
      <c r="D49" s="45">
        <v>356</v>
      </c>
      <c r="E49" s="45" t="s">
        <v>40</v>
      </c>
      <c r="F49" s="41" t="s">
        <v>41</v>
      </c>
      <c r="G49" s="41"/>
      <c r="H49" s="41" t="str">
        <f t="shared" si="1"/>
        <v>время работы</v>
      </c>
      <c r="I49" s="43" t="s">
        <v>119</v>
      </c>
      <c r="J49" s="41"/>
      <c r="K49" s="41"/>
    </row>
    <row r="50" spans="1:11" ht="21" customHeight="1">
      <c r="A50" s="123"/>
      <c r="B50" s="122"/>
      <c r="C50" s="133"/>
      <c r="D50" s="45" t="s">
        <v>24</v>
      </c>
      <c r="E50" s="45" t="s">
        <v>24</v>
      </c>
      <c r="F50" s="41" t="s">
        <v>43</v>
      </c>
      <c r="G50" s="41"/>
      <c r="H50" s="41" t="str">
        <f t="shared" si="1"/>
        <v>операционная система</v>
      </c>
      <c r="I50" s="43" t="s">
        <v>44</v>
      </c>
      <c r="J50" s="41"/>
      <c r="K50" s="41"/>
    </row>
    <row r="51" spans="1:11" ht="31.5">
      <c r="A51" s="123"/>
      <c r="B51" s="122"/>
      <c r="C51" s="133"/>
      <c r="D51" s="45" t="s">
        <v>24</v>
      </c>
      <c r="E51" s="45" t="s">
        <v>24</v>
      </c>
      <c r="F51" s="41" t="s">
        <v>46</v>
      </c>
      <c r="G51" s="41"/>
      <c r="H51" s="41" t="str">
        <f t="shared" si="1"/>
        <v>предустановленное программное обеспечение</v>
      </c>
      <c r="I51" s="43" t="s">
        <v>120</v>
      </c>
      <c r="J51" s="41"/>
      <c r="K51" s="41"/>
    </row>
    <row r="52" spans="1:11" ht="15">
      <c r="A52" s="123"/>
      <c r="B52" s="122"/>
      <c r="C52" s="133"/>
      <c r="D52" s="45">
        <v>383</v>
      </c>
      <c r="E52" s="45" t="s">
        <v>49</v>
      </c>
      <c r="F52" s="41" t="s">
        <v>45</v>
      </c>
      <c r="G52" s="41"/>
      <c r="H52" s="41" t="str">
        <f t="shared" si="1"/>
        <v>предельная цена</v>
      </c>
      <c r="I52" s="43" t="s">
        <v>113</v>
      </c>
      <c r="J52" s="41"/>
      <c r="K52" s="41"/>
    </row>
    <row r="53" spans="1:11" ht="15">
      <c r="A53" s="135">
        <v>2</v>
      </c>
      <c r="B53" s="122" t="s">
        <v>50</v>
      </c>
      <c r="C53" s="123" t="s">
        <v>51</v>
      </c>
      <c r="D53" s="137" t="s">
        <v>52</v>
      </c>
      <c r="E53" s="138"/>
      <c r="F53" s="138"/>
      <c r="G53" s="138"/>
      <c r="H53" s="138"/>
      <c r="I53" s="138"/>
      <c r="J53" s="138"/>
      <c r="K53" s="139"/>
    </row>
    <row r="54" spans="1:11" ht="31.5">
      <c r="A54" s="136"/>
      <c r="B54" s="122"/>
      <c r="C54" s="137"/>
      <c r="D54" s="45" t="s">
        <v>24</v>
      </c>
      <c r="E54" s="45" t="s">
        <v>24</v>
      </c>
      <c r="F54" s="44" t="s">
        <v>53</v>
      </c>
      <c r="G54" s="44"/>
      <c r="H54" s="41" t="str">
        <f>F54</f>
        <v>тип (моноблок/системный блок и монитор)</v>
      </c>
      <c r="I54" s="48" t="s">
        <v>54</v>
      </c>
      <c r="J54" s="44"/>
      <c r="K54" s="44"/>
    </row>
    <row r="55" spans="1:11" ht="21">
      <c r="A55" s="136"/>
      <c r="B55" s="122"/>
      <c r="C55" s="137"/>
      <c r="D55" s="45">
        <v>39</v>
      </c>
      <c r="E55" s="45" t="s">
        <v>18</v>
      </c>
      <c r="F55" s="44" t="s">
        <v>55</v>
      </c>
      <c r="G55" s="44"/>
      <c r="H55" s="41" t="str">
        <f>F55</f>
        <v>размер экрана/монитора</v>
      </c>
      <c r="I55" s="48" t="s">
        <v>153</v>
      </c>
      <c r="J55" s="44"/>
      <c r="K55" s="44"/>
    </row>
    <row r="56" spans="1:11" ht="21" customHeight="1">
      <c r="A56" s="136"/>
      <c r="B56" s="122"/>
      <c r="C56" s="137"/>
      <c r="D56" s="45" t="s">
        <v>24</v>
      </c>
      <c r="E56" s="45" t="s">
        <v>24</v>
      </c>
      <c r="F56" s="44" t="s">
        <v>57</v>
      </c>
      <c r="G56" s="44"/>
      <c r="H56" s="41" t="str">
        <f>F56</f>
        <v>тип процессора</v>
      </c>
      <c r="I56" s="48" t="s">
        <v>154</v>
      </c>
      <c r="J56" s="44"/>
      <c r="K56" s="44"/>
    </row>
    <row r="57" spans="1:11" ht="15">
      <c r="A57" s="136"/>
      <c r="B57" s="122"/>
      <c r="C57" s="137"/>
      <c r="D57" s="45">
        <v>2931</v>
      </c>
      <c r="E57" s="45" t="s">
        <v>27</v>
      </c>
      <c r="F57" s="44" t="s">
        <v>28</v>
      </c>
      <c r="G57" s="44"/>
      <c r="H57" s="41" t="str">
        <f aca="true" t="shared" si="2" ref="H57:H63">F57</f>
        <v>Частота процессора</v>
      </c>
      <c r="I57" s="48" t="s">
        <v>155</v>
      </c>
      <c r="J57" s="44"/>
      <c r="K57" s="44"/>
    </row>
    <row r="58" spans="1:11" ht="31.5" customHeight="1">
      <c r="A58" s="136"/>
      <c r="B58" s="122"/>
      <c r="C58" s="137"/>
      <c r="D58" s="27">
        <v>2552</v>
      </c>
      <c r="E58" s="27" t="s">
        <v>30</v>
      </c>
      <c r="F58" s="44" t="s">
        <v>31</v>
      </c>
      <c r="G58" s="44"/>
      <c r="H58" s="41" t="str">
        <f t="shared" si="2"/>
        <v>размер оперативной памяти </v>
      </c>
      <c r="I58" s="48" t="s">
        <v>156</v>
      </c>
      <c r="J58" s="44"/>
      <c r="K58" s="44"/>
    </row>
    <row r="59" spans="1:11" ht="21" customHeight="1">
      <c r="A59" s="136"/>
      <c r="B59" s="122"/>
      <c r="C59" s="137"/>
      <c r="D59" s="27">
        <v>2552</v>
      </c>
      <c r="E59" s="27" t="s">
        <v>30</v>
      </c>
      <c r="F59" s="44" t="s">
        <v>32</v>
      </c>
      <c r="G59" s="44"/>
      <c r="H59" s="41" t="str">
        <f t="shared" si="2"/>
        <v>объем накопителя </v>
      </c>
      <c r="I59" s="48" t="s">
        <v>60</v>
      </c>
      <c r="J59" s="44"/>
      <c r="K59" s="44"/>
    </row>
    <row r="60" spans="1:11" ht="15">
      <c r="A60" s="136"/>
      <c r="B60" s="122"/>
      <c r="C60" s="137"/>
      <c r="D60" s="27" t="s">
        <v>24</v>
      </c>
      <c r="E60" s="27" t="s">
        <v>24</v>
      </c>
      <c r="F60" s="44" t="s">
        <v>33</v>
      </c>
      <c r="G60" s="44"/>
      <c r="H60" s="41" t="str">
        <f t="shared" si="2"/>
        <v>Тип жесткого диска</v>
      </c>
      <c r="I60" s="48" t="s">
        <v>61</v>
      </c>
      <c r="J60" s="44"/>
      <c r="K60" s="44"/>
    </row>
    <row r="61" spans="1:11" ht="15">
      <c r="A61" s="136"/>
      <c r="B61" s="122"/>
      <c r="C61" s="137"/>
      <c r="D61" s="27" t="s">
        <v>24</v>
      </c>
      <c r="E61" s="27" t="s">
        <v>24</v>
      </c>
      <c r="F61" s="44" t="s">
        <v>35</v>
      </c>
      <c r="G61" s="44"/>
      <c r="H61" s="41" t="str">
        <f t="shared" si="2"/>
        <v>Оптический привод</v>
      </c>
      <c r="I61" s="47" t="s">
        <v>34</v>
      </c>
      <c r="J61" s="44"/>
      <c r="K61" s="44"/>
    </row>
    <row r="62" spans="1:11" ht="33" customHeight="1">
      <c r="A62" s="136"/>
      <c r="B62" s="122"/>
      <c r="C62" s="137"/>
      <c r="D62" s="45" t="s">
        <v>24</v>
      </c>
      <c r="E62" s="45" t="s">
        <v>24</v>
      </c>
      <c r="F62" s="44" t="s">
        <v>38</v>
      </c>
      <c r="G62" s="44"/>
      <c r="H62" s="41" t="str">
        <f t="shared" si="2"/>
        <v>тип видеоадаптера</v>
      </c>
      <c r="I62" s="47" t="s">
        <v>157</v>
      </c>
      <c r="J62" s="44"/>
      <c r="K62" s="44"/>
    </row>
    <row r="63" spans="1:11" ht="21" customHeight="1">
      <c r="A63" s="136"/>
      <c r="B63" s="122"/>
      <c r="C63" s="137"/>
      <c r="D63" s="45"/>
      <c r="E63" s="45"/>
      <c r="F63" s="44" t="s">
        <v>43</v>
      </c>
      <c r="G63" s="44"/>
      <c r="H63" s="41" t="str">
        <f t="shared" si="2"/>
        <v>операционная система</v>
      </c>
      <c r="I63" s="47" t="s">
        <v>44</v>
      </c>
      <c r="J63" s="44"/>
      <c r="K63" s="44"/>
    </row>
    <row r="64" spans="1:11" ht="42" customHeight="1">
      <c r="A64" s="136"/>
      <c r="B64" s="122"/>
      <c r="C64" s="137"/>
      <c r="D64" s="45"/>
      <c r="E64" s="45"/>
      <c r="F64" s="40" t="s">
        <v>46</v>
      </c>
      <c r="G64" s="40"/>
      <c r="H64" s="41" t="str">
        <f>F64</f>
        <v>предустановленное программное обеспечение</v>
      </c>
      <c r="I64" s="47" t="s">
        <v>47</v>
      </c>
      <c r="J64" s="44"/>
      <c r="K64" s="44"/>
    </row>
    <row r="65" spans="1:11" ht="15">
      <c r="A65" s="136"/>
      <c r="B65" s="122"/>
      <c r="C65" s="137"/>
      <c r="D65" s="45">
        <v>383</v>
      </c>
      <c r="E65" s="45" t="s">
        <v>49</v>
      </c>
      <c r="F65" s="44" t="s">
        <v>45</v>
      </c>
      <c r="G65" s="40"/>
      <c r="H65" s="41" t="str">
        <f>F65</f>
        <v>предельная цена</v>
      </c>
      <c r="I65" s="47" t="s">
        <v>100</v>
      </c>
      <c r="J65" s="44"/>
      <c r="K65" s="44"/>
    </row>
    <row r="66" spans="1:11" ht="15">
      <c r="A66" s="140">
        <v>3</v>
      </c>
      <c r="B66" s="143" t="s">
        <v>62</v>
      </c>
      <c r="C66" s="140" t="s">
        <v>124</v>
      </c>
      <c r="D66" s="133" t="s">
        <v>63</v>
      </c>
      <c r="E66" s="133"/>
      <c r="F66" s="133"/>
      <c r="G66" s="133"/>
      <c r="H66" s="133"/>
      <c r="I66" s="133"/>
      <c r="J66" s="133"/>
      <c r="K66" s="133"/>
    </row>
    <row r="67" spans="1:11" ht="63">
      <c r="A67" s="141"/>
      <c r="B67" s="144"/>
      <c r="C67" s="141"/>
      <c r="D67" s="45" t="s">
        <v>24</v>
      </c>
      <c r="E67" s="45" t="s">
        <v>24</v>
      </c>
      <c r="F67" s="44" t="s">
        <v>65</v>
      </c>
      <c r="G67" s="44"/>
      <c r="H67" s="41" t="str">
        <f aca="true" t="shared" si="3" ref="H67:H72">F67</f>
        <v>метод печати (струйный/лазерный - для принтера/многофункционального устройства) </v>
      </c>
      <c r="I67" s="48" t="s">
        <v>158</v>
      </c>
      <c r="J67" s="44"/>
      <c r="K67" s="44"/>
    </row>
    <row r="68" spans="1:11" ht="21">
      <c r="A68" s="141"/>
      <c r="B68" s="144"/>
      <c r="C68" s="141"/>
      <c r="D68" s="45" t="s">
        <v>24</v>
      </c>
      <c r="E68" s="45" t="s">
        <v>24</v>
      </c>
      <c r="F68" s="44" t="s">
        <v>64</v>
      </c>
      <c r="G68" s="44"/>
      <c r="H68" s="41" t="str">
        <f t="shared" si="3"/>
        <v>цветность (цветной/черно-белый) </v>
      </c>
      <c r="I68" s="44" t="s">
        <v>78</v>
      </c>
      <c r="J68" s="44"/>
      <c r="K68" s="44"/>
    </row>
    <row r="69" spans="1:11" ht="15">
      <c r="A69" s="141"/>
      <c r="B69" s="144"/>
      <c r="C69" s="141"/>
      <c r="D69" s="45" t="s">
        <v>24</v>
      </c>
      <c r="E69" s="45" t="s">
        <v>24</v>
      </c>
      <c r="F69" s="44" t="s">
        <v>66</v>
      </c>
      <c r="G69" s="44"/>
      <c r="H69" s="41" t="str">
        <f t="shared" si="3"/>
        <v>максимальный формат</v>
      </c>
      <c r="I69" s="48" t="s">
        <v>69</v>
      </c>
      <c r="J69" s="44"/>
      <c r="K69" s="44"/>
    </row>
    <row r="70" spans="1:11" ht="21" customHeight="1">
      <c r="A70" s="141"/>
      <c r="B70" s="144"/>
      <c r="C70" s="141"/>
      <c r="D70" s="45" t="s">
        <v>24</v>
      </c>
      <c r="E70" s="45" t="s">
        <v>72</v>
      </c>
      <c r="F70" s="44" t="s">
        <v>70</v>
      </c>
      <c r="G70" s="44"/>
      <c r="H70" s="41" t="str">
        <f t="shared" si="3"/>
        <v>скорость печати</v>
      </c>
      <c r="I70" s="48" t="s">
        <v>71</v>
      </c>
      <c r="J70" s="44"/>
      <c r="K70" s="44"/>
    </row>
    <row r="71" spans="1:11" ht="73.5">
      <c r="A71" s="141"/>
      <c r="B71" s="144"/>
      <c r="C71" s="141"/>
      <c r="D71" s="45"/>
      <c r="E71" s="45"/>
      <c r="F71" s="44" t="s">
        <v>82</v>
      </c>
      <c r="G71" s="44"/>
      <c r="H71" s="41" t="str">
        <f t="shared" si="3"/>
        <v>наличие дополнительных модулей и интерфейсов (сетевой интер-фейс, устройства чтения карт памяти и т.д.)</v>
      </c>
      <c r="I71" s="48" t="s">
        <v>159</v>
      </c>
      <c r="J71" s="44"/>
      <c r="K71" s="44"/>
    </row>
    <row r="72" spans="1:11" ht="15">
      <c r="A72" s="141"/>
      <c r="B72" s="144"/>
      <c r="C72" s="141"/>
      <c r="D72" s="45">
        <v>383</v>
      </c>
      <c r="E72" s="45" t="s">
        <v>49</v>
      </c>
      <c r="F72" s="44" t="s">
        <v>45</v>
      </c>
      <c r="G72" s="44"/>
      <c r="H72" s="41" t="str">
        <f t="shared" si="3"/>
        <v>предельная цена</v>
      </c>
      <c r="I72" s="44" t="s">
        <v>99</v>
      </c>
      <c r="J72" s="44"/>
      <c r="K72" s="44"/>
    </row>
    <row r="73" spans="1:11" ht="15">
      <c r="A73" s="141"/>
      <c r="B73" s="144"/>
      <c r="C73" s="141"/>
      <c r="D73" s="133" t="s">
        <v>73</v>
      </c>
      <c r="E73" s="133"/>
      <c r="F73" s="133"/>
      <c r="G73" s="133"/>
      <c r="H73" s="133"/>
      <c r="I73" s="133"/>
      <c r="J73" s="133"/>
      <c r="K73" s="133"/>
    </row>
    <row r="74" spans="1:11" ht="21" customHeight="1">
      <c r="A74" s="141"/>
      <c r="B74" s="144"/>
      <c r="C74" s="141"/>
      <c r="D74" s="51" t="s">
        <v>24</v>
      </c>
      <c r="E74" s="51" t="s">
        <v>74</v>
      </c>
      <c r="F74" s="29" t="s">
        <v>75</v>
      </c>
      <c r="G74" s="29"/>
      <c r="H74" s="29" t="str">
        <f aca="true" t="shared" si="4" ref="H74:H79">F74</f>
        <v>разрешение сканирования </v>
      </c>
      <c r="I74" s="48" t="s">
        <v>160</v>
      </c>
      <c r="J74" s="29"/>
      <c r="K74" s="29"/>
    </row>
    <row r="75" spans="1:11" ht="21">
      <c r="A75" s="141"/>
      <c r="B75" s="144"/>
      <c r="C75" s="141"/>
      <c r="D75" s="45" t="s">
        <v>24</v>
      </c>
      <c r="E75" s="45" t="s">
        <v>24</v>
      </c>
      <c r="F75" s="44" t="s">
        <v>77</v>
      </c>
      <c r="G75" s="44"/>
      <c r="H75" s="41" t="str">
        <f t="shared" si="4"/>
        <v>цветность (цветной/черно-белый)</v>
      </c>
      <c r="I75" s="48" t="s">
        <v>78</v>
      </c>
      <c r="J75" s="44"/>
      <c r="K75" s="44"/>
    </row>
    <row r="76" spans="1:11" ht="15">
      <c r="A76" s="141"/>
      <c r="B76" s="144"/>
      <c r="C76" s="141"/>
      <c r="D76" s="45" t="s">
        <v>24</v>
      </c>
      <c r="E76" s="45" t="s">
        <v>24</v>
      </c>
      <c r="F76" s="44" t="s">
        <v>66</v>
      </c>
      <c r="G76" s="44"/>
      <c r="H76" s="41" t="str">
        <f t="shared" si="4"/>
        <v>максимальный формат</v>
      </c>
      <c r="I76" s="48" t="s">
        <v>69</v>
      </c>
      <c r="J76" s="44"/>
      <c r="K76" s="44"/>
    </row>
    <row r="77" spans="1:11" ht="21" customHeight="1">
      <c r="A77" s="141"/>
      <c r="B77" s="144"/>
      <c r="C77" s="141"/>
      <c r="D77" s="45" t="s">
        <v>24</v>
      </c>
      <c r="E77" s="45" t="s">
        <v>72</v>
      </c>
      <c r="F77" s="44" t="s">
        <v>80</v>
      </c>
      <c r="G77" s="44"/>
      <c r="H77" s="41" t="str">
        <f t="shared" si="4"/>
        <v>скорость сканирования</v>
      </c>
      <c r="I77" s="48" t="s">
        <v>161</v>
      </c>
      <c r="J77" s="44"/>
      <c r="K77" s="44"/>
    </row>
    <row r="78" spans="1:11" ht="73.5">
      <c r="A78" s="141"/>
      <c r="B78" s="144"/>
      <c r="C78" s="141"/>
      <c r="D78" s="45" t="s">
        <v>24</v>
      </c>
      <c r="E78" s="45" t="s">
        <v>24</v>
      </c>
      <c r="F78" s="44" t="s">
        <v>82</v>
      </c>
      <c r="G78" s="44"/>
      <c r="H78" s="41" t="str">
        <f t="shared" si="4"/>
        <v>наличие дополнительных модулей и интерфейсов (сетевой интер-фейс, устройства чтения карт памяти и т.д.)</v>
      </c>
      <c r="I78" s="48" t="s">
        <v>24</v>
      </c>
      <c r="J78" s="44"/>
      <c r="K78" s="44"/>
    </row>
    <row r="79" spans="1:11" ht="15">
      <c r="A79" s="141"/>
      <c r="B79" s="144"/>
      <c r="C79" s="141"/>
      <c r="D79" s="45">
        <v>383</v>
      </c>
      <c r="E79" s="45" t="s">
        <v>49</v>
      </c>
      <c r="F79" s="44" t="s">
        <v>45</v>
      </c>
      <c r="G79" s="44"/>
      <c r="H79" s="41" t="str">
        <f t="shared" si="4"/>
        <v>предельная цена</v>
      </c>
      <c r="I79" s="48" t="s">
        <v>83</v>
      </c>
      <c r="J79" s="44"/>
      <c r="K79" s="44"/>
    </row>
    <row r="80" spans="1:11" ht="15">
      <c r="A80" s="141"/>
      <c r="B80" s="144"/>
      <c r="C80" s="141"/>
      <c r="D80" s="133" t="s">
        <v>84</v>
      </c>
      <c r="E80" s="133"/>
      <c r="F80" s="133"/>
      <c r="G80" s="133"/>
      <c r="H80" s="133"/>
      <c r="I80" s="133"/>
      <c r="J80" s="133"/>
      <c r="K80" s="133"/>
    </row>
    <row r="81" spans="1:11" ht="73.5" customHeight="1">
      <c r="A81" s="141"/>
      <c r="B81" s="144"/>
      <c r="C81" s="141"/>
      <c r="D81" s="45" t="s">
        <v>24</v>
      </c>
      <c r="E81" s="45" t="s">
        <v>24</v>
      </c>
      <c r="F81" s="44" t="s">
        <v>85</v>
      </c>
      <c r="G81" s="44"/>
      <c r="H81" s="41" t="str">
        <f aca="true" t="shared" si="5" ref="H81:H103">F81</f>
        <v>метод печати (струйный/лазерный - для принтера/многофункционального устройства)</v>
      </c>
      <c r="I81" s="48" t="s">
        <v>162</v>
      </c>
      <c r="J81" s="44"/>
      <c r="K81" s="44"/>
    </row>
    <row r="82" spans="1:11" ht="44.25" customHeight="1">
      <c r="A82" s="141"/>
      <c r="B82" s="144"/>
      <c r="C82" s="141"/>
      <c r="D82" s="51" t="s">
        <v>24</v>
      </c>
      <c r="E82" s="51" t="s">
        <v>74</v>
      </c>
      <c r="F82" s="44" t="s">
        <v>75</v>
      </c>
      <c r="G82" s="44"/>
      <c r="H82" s="41" t="str">
        <f t="shared" si="5"/>
        <v>разрешение сканирования </v>
      </c>
      <c r="I82" s="48" t="s">
        <v>163</v>
      </c>
      <c r="J82" s="44"/>
      <c r="K82" s="44"/>
    </row>
    <row r="83" spans="1:11" ht="21">
      <c r="A83" s="141"/>
      <c r="B83" s="144"/>
      <c r="C83" s="141"/>
      <c r="D83" s="45" t="s">
        <v>24</v>
      </c>
      <c r="E83" s="45" t="s">
        <v>24</v>
      </c>
      <c r="F83" s="44" t="s">
        <v>77</v>
      </c>
      <c r="G83" s="44"/>
      <c r="H83" s="41" t="str">
        <f t="shared" si="5"/>
        <v>цветность (цветной/черно-белый)</v>
      </c>
      <c r="I83" s="48" t="s">
        <v>68</v>
      </c>
      <c r="J83" s="44"/>
      <c r="K83" s="44"/>
    </row>
    <row r="84" spans="1:11" ht="15">
      <c r="A84" s="141"/>
      <c r="B84" s="144"/>
      <c r="C84" s="141"/>
      <c r="D84" s="45" t="s">
        <v>24</v>
      </c>
      <c r="E84" s="45" t="s">
        <v>24</v>
      </c>
      <c r="F84" s="44" t="s">
        <v>66</v>
      </c>
      <c r="G84" s="44"/>
      <c r="H84" s="41" t="str">
        <f t="shared" si="5"/>
        <v>максимальный формат</v>
      </c>
      <c r="I84" s="48" t="s">
        <v>69</v>
      </c>
      <c r="J84" s="44"/>
      <c r="K84" s="44"/>
    </row>
    <row r="85" spans="1:11" ht="21">
      <c r="A85" s="141"/>
      <c r="B85" s="144"/>
      <c r="C85" s="141"/>
      <c r="D85" s="45" t="s">
        <v>24</v>
      </c>
      <c r="E85" s="45" t="s">
        <v>24</v>
      </c>
      <c r="F85" s="44" t="s">
        <v>79</v>
      </c>
      <c r="G85" s="44"/>
      <c r="H85" s="41" t="str">
        <f t="shared" si="5"/>
        <v>скорость печати/сканирования</v>
      </c>
      <c r="I85" s="48" t="s">
        <v>88</v>
      </c>
      <c r="J85" s="44"/>
      <c r="K85" s="44"/>
    </row>
    <row r="86" spans="1:11" ht="73.5">
      <c r="A86" s="141"/>
      <c r="B86" s="144"/>
      <c r="C86" s="141"/>
      <c r="D86" s="45" t="s">
        <v>24</v>
      </c>
      <c r="E86" s="45" t="s">
        <v>24</v>
      </c>
      <c r="F86" s="44" t="s">
        <v>82</v>
      </c>
      <c r="G86" s="44"/>
      <c r="H86" s="41" t="str">
        <f t="shared" si="5"/>
        <v>наличие дополнительных модулей и интерфейсов (сетевой интер-фейс, устройства чтения карт памяти и т.д.)</v>
      </c>
      <c r="I86" s="48" t="s">
        <v>159</v>
      </c>
      <c r="J86" s="44"/>
      <c r="K86" s="44"/>
    </row>
    <row r="87" spans="1:11" ht="15">
      <c r="A87" s="142"/>
      <c r="B87" s="145"/>
      <c r="C87" s="142"/>
      <c r="D87" s="45">
        <v>383</v>
      </c>
      <c r="E87" s="45" t="s">
        <v>49</v>
      </c>
      <c r="F87" s="44" t="s">
        <v>45</v>
      </c>
      <c r="G87" s="44"/>
      <c r="H87" s="41" t="str">
        <f t="shared" si="5"/>
        <v>предельная цена</v>
      </c>
      <c r="I87" s="48" t="s">
        <v>91</v>
      </c>
      <c r="J87" s="44"/>
      <c r="K87" s="44"/>
    </row>
    <row r="88" spans="1:11" ht="21">
      <c r="A88" s="140">
        <v>4</v>
      </c>
      <c r="B88" s="143" t="s">
        <v>92</v>
      </c>
      <c r="C88" s="140" t="s">
        <v>93</v>
      </c>
      <c r="D88" s="27">
        <v>251</v>
      </c>
      <c r="E88" s="27" t="s">
        <v>94</v>
      </c>
      <c r="F88" s="52" t="s">
        <v>97</v>
      </c>
      <c r="G88" s="27" t="s">
        <v>95</v>
      </c>
      <c r="H88" s="41" t="str">
        <f t="shared" si="5"/>
        <v>мощность двигателя</v>
      </c>
      <c r="I88" s="135" t="s">
        <v>90</v>
      </c>
      <c r="J88" s="146"/>
      <c r="K88" s="44"/>
    </row>
    <row r="89" spans="1:11" ht="15" customHeight="1">
      <c r="A89" s="141"/>
      <c r="B89" s="144"/>
      <c r="C89" s="141"/>
      <c r="D89" s="27" t="s">
        <v>24</v>
      </c>
      <c r="E89" s="27" t="s">
        <v>24</v>
      </c>
      <c r="F89" s="52" t="s">
        <v>98</v>
      </c>
      <c r="G89" s="27"/>
      <c r="H89" s="41" t="str">
        <f t="shared" si="5"/>
        <v>комплектация</v>
      </c>
      <c r="I89" s="136"/>
      <c r="J89" s="147"/>
      <c r="K89" s="44"/>
    </row>
    <row r="90" spans="1:11" ht="15">
      <c r="A90" s="142"/>
      <c r="B90" s="145"/>
      <c r="C90" s="142"/>
      <c r="D90" s="27">
        <v>383</v>
      </c>
      <c r="E90" s="27" t="s">
        <v>49</v>
      </c>
      <c r="F90" s="44" t="s">
        <v>45</v>
      </c>
      <c r="G90" s="27" t="s">
        <v>96</v>
      </c>
      <c r="H90" s="41" t="str">
        <f t="shared" si="5"/>
        <v>предельная цена</v>
      </c>
      <c r="I90" s="148"/>
      <c r="J90" s="149"/>
      <c r="K90" s="44"/>
    </row>
    <row r="91" spans="1:11" ht="21">
      <c r="A91" s="140">
        <v>5</v>
      </c>
      <c r="B91" s="143" t="s">
        <v>103</v>
      </c>
      <c r="C91" s="140" t="s">
        <v>125</v>
      </c>
      <c r="D91" s="27">
        <v>251</v>
      </c>
      <c r="E91" s="27" t="s">
        <v>94</v>
      </c>
      <c r="F91" s="52" t="s">
        <v>97</v>
      </c>
      <c r="G91" s="29"/>
      <c r="H91" s="41" t="str">
        <f t="shared" si="5"/>
        <v>мощность двигателя</v>
      </c>
      <c r="I91" s="150" t="s">
        <v>90</v>
      </c>
      <c r="J91" s="151"/>
      <c r="K91" s="140"/>
    </row>
    <row r="92" spans="1:11" ht="15">
      <c r="A92" s="141"/>
      <c r="B92" s="144"/>
      <c r="C92" s="141"/>
      <c r="D92" s="27" t="s">
        <v>24</v>
      </c>
      <c r="E92" s="27" t="s">
        <v>24</v>
      </c>
      <c r="F92" s="52" t="s">
        <v>98</v>
      </c>
      <c r="G92" s="44"/>
      <c r="H92" s="41" t="str">
        <f t="shared" si="5"/>
        <v>комплектация</v>
      </c>
      <c r="I92" s="152"/>
      <c r="J92" s="153"/>
      <c r="K92" s="141"/>
    </row>
    <row r="93" spans="1:11" ht="15">
      <c r="A93" s="142"/>
      <c r="B93" s="145"/>
      <c r="C93" s="142"/>
      <c r="D93" s="27">
        <v>383</v>
      </c>
      <c r="E93" s="27" t="s">
        <v>49</v>
      </c>
      <c r="F93" s="44" t="s">
        <v>45</v>
      </c>
      <c r="G93" s="44"/>
      <c r="H93" s="41" t="str">
        <f t="shared" si="5"/>
        <v>предельная цена</v>
      </c>
      <c r="I93" s="154"/>
      <c r="J93" s="155"/>
      <c r="K93" s="142"/>
    </row>
    <row r="94" spans="1:11" ht="21">
      <c r="A94" s="140">
        <v>6</v>
      </c>
      <c r="B94" s="143" t="s">
        <v>127</v>
      </c>
      <c r="C94" s="140" t="s">
        <v>126</v>
      </c>
      <c r="D94" s="27">
        <v>251</v>
      </c>
      <c r="E94" s="27" t="s">
        <v>94</v>
      </c>
      <c r="F94" s="52" t="s">
        <v>97</v>
      </c>
      <c r="G94" s="44"/>
      <c r="H94" s="41" t="str">
        <f t="shared" si="5"/>
        <v>мощность двигателя</v>
      </c>
      <c r="I94" s="150" t="s">
        <v>90</v>
      </c>
      <c r="J94" s="151"/>
      <c r="K94" s="140"/>
    </row>
    <row r="95" spans="1:11" ht="15">
      <c r="A95" s="142"/>
      <c r="B95" s="145"/>
      <c r="C95" s="142"/>
      <c r="D95" s="27" t="s">
        <v>24</v>
      </c>
      <c r="E95" s="27" t="s">
        <v>24</v>
      </c>
      <c r="F95" s="52" t="s">
        <v>98</v>
      </c>
      <c r="G95" s="28"/>
      <c r="H95" s="41" t="str">
        <f t="shared" si="5"/>
        <v>комплектация</v>
      </c>
      <c r="I95" s="154"/>
      <c r="J95" s="155"/>
      <c r="K95" s="142"/>
    </row>
    <row r="96" spans="1:11" ht="52.5">
      <c r="A96" s="140">
        <v>7</v>
      </c>
      <c r="B96" s="143" t="s">
        <v>129</v>
      </c>
      <c r="C96" s="140" t="s">
        <v>128</v>
      </c>
      <c r="D96" s="45" t="s">
        <v>24</v>
      </c>
      <c r="E96" s="45" t="s">
        <v>24</v>
      </c>
      <c r="F96" s="53" t="s">
        <v>131</v>
      </c>
      <c r="G96" s="47" t="s">
        <v>105</v>
      </c>
      <c r="H96" s="41" t="str">
        <f t="shared" si="5"/>
        <v>материал (металл) обивочные материалы</v>
      </c>
      <c r="I96" s="162" t="s">
        <v>90</v>
      </c>
      <c r="J96" s="163"/>
      <c r="K96" s="44"/>
    </row>
    <row r="97" spans="1:11" ht="15">
      <c r="A97" s="142"/>
      <c r="B97" s="145"/>
      <c r="C97" s="142"/>
      <c r="D97" s="45">
        <v>383</v>
      </c>
      <c r="E97" s="27" t="s">
        <v>49</v>
      </c>
      <c r="F97" s="53" t="s">
        <v>45</v>
      </c>
      <c r="G97" s="27"/>
      <c r="H97" s="41" t="str">
        <f t="shared" si="5"/>
        <v>предельная цена</v>
      </c>
      <c r="I97" s="27"/>
      <c r="J97" s="44"/>
      <c r="K97" s="44"/>
    </row>
    <row r="98" spans="1:11" ht="162" customHeight="1">
      <c r="A98" s="49">
        <v>8</v>
      </c>
      <c r="B98" s="50" t="s">
        <v>106</v>
      </c>
      <c r="C98" s="49" t="s">
        <v>130</v>
      </c>
      <c r="D98" s="45"/>
      <c r="E98" s="45"/>
      <c r="F98" s="53" t="s">
        <v>107</v>
      </c>
      <c r="G98" s="47"/>
      <c r="H98" s="41" t="str">
        <f t="shared" si="5"/>
        <v>материал (вид древесины)</v>
      </c>
      <c r="I98" s="47" t="s">
        <v>136</v>
      </c>
      <c r="J98" s="44"/>
      <c r="K98" s="44"/>
    </row>
    <row r="99" spans="1:11" ht="108" customHeight="1">
      <c r="A99" s="49"/>
      <c r="B99" s="50"/>
      <c r="C99" s="49"/>
      <c r="D99" s="45"/>
      <c r="E99" s="45"/>
      <c r="F99" s="53" t="s">
        <v>7</v>
      </c>
      <c r="G99" s="46"/>
      <c r="H99" s="41" t="str">
        <f t="shared" si="5"/>
        <v>Требования к потребительским свойствам (в том числе качеству) и иным характеристикам, утвержденные Администрацией Зерноградского района</v>
      </c>
      <c r="I99" s="47" t="s">
        <v>164</v>
      </c>
      <c r="J99" s="44"/>
      <c r="K99" s="44"/>
    </row>
    <row r="100" spans="1:11" ht="24" customHeight="1">
      <c r="A100" s="49"/>
      <c r="B100" s="50"/>
      <c r="C100" s="49"/>
      <c r="D100" s="45"/>
      <c r="E100" s="45"/>
      <c r="F100" s="53" t="s">
        <v>45</v>
      </c>
      <c r="G100" s="46"/>
      <c r="H100" s="54" t="str">
        <f t="shared" si="5"/>
        <v>предельная цена</v>
      </c>
      <c r="I100" s="47" t="s">
        <v>165</v>
      </c>
      <c r="J100" s="44"/>
      <c r="K100" s="44"/>
    </row>
    <row r="101" spans="1:11" ht="42">
      <c r="A101" s="45">
        <v>9</v>
      </c>
      <c r="B101" s="55" t="s">
        <v>132</v>
      </c>
      <c r="C101" s="45" t="s">
        <v>133</v>
      </c>
      <c r="D101" s="45" t="s">
        <v>24</v>
      </c>
      <c r="E101" s="45" t="s">
        <v>24</v>
      </c>
      <c r="F101" s="44" t="s">
        <v>104</v>
      </c>
      <c r="G101" s="28"/>
      <c r="H101" s="41" t="str">
        <f t="shared" si="5"/>
        <v>материал (металл)</v>
      </c>
      <c r="I101" s="48" t="s">
        <v>90</v>
      </c>
      <c r="J101" s="44"/>
      <c r="K101" s="44"/>
    </row>
    <row r="102" spans="1:11" ht="83.25" customHeight="1">
      <c r="A102" s="140">
        <v>10</v>
      </c>
      <c r="B102" s="143" t="s">
        <v>135</v>
      </c>
      <c r="C102" s="140" t="s">
        <v>134</v>
      </c>
      <c r="D102" s="45" t="s">
        <v>24</v>
      </c>
      <c r="E102" s="45" t="s">
        <v>24</v>
      </c>
      <c r="F102" s="53" t="s">
        <v>107</v>
      </c>
      <c r="G102" s="135" t="s">
        <v>168</v>
      </c>
      <c r="H102" s="53" t="s">
        <v>107</v>
      </c>
      <c r="I102" s="41" t="s">
        <v>169</v>
      </c>
      <c r="J102" s="44"/>
      <c r="K102" s="44"/>
    </row>
    <row r="103" spans="1:11" ht="15">
      <c r="A103" s="142"/>
      <c r="B103" s="145"/>
      <c r="C103" s="142"/>
      <c r="D103" s="45">
        <v>383</v>
      </c>
      <c r="E103" s="45" t="s">
        <v>110</v>
      </c>
      <c r="F103" s="53" t="s">
        <v>45</v>
      </c>
      <c r="G103" s="148"/>
      <c r="H103" s="41" t="str">
        <f t="shared" si="5"/>
        <v>предельная цена</v>
      </c>
      <c r="I103" s="56" t="s">
        <v>170</v>
      </c>
      <c r="J103" s="44"/>
      <c r="K103" s="44"/>
    </row>
    <row r="104" spans="1:11" ht="15">
      <c r="A104" s="113" t="s">
        <v>140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1:11" ht="72" customHeight="1">
      <c r="A105" s="156" t="s">
        <v>15</v>
      </c>
      <c r="B105" s="158" t="s">
        <v>184</v>
      </c>
      <c r="C105" s="156" t="s">
        <v>173</v>
      </c>
      <c r="D105" s="9">
        <v>238</v>
      </c>
      <c r="E105" s="9" t="s">
        <v>174</v>
      </c>
      <c r="F105" s="9" t="s">
        <v>19</v>
      </c>
      <c r="G105" s="9"/>
      <c r="H105" s="10" t="s">
        <v>175</v>
      </c>
      <c r="I105" s="12" t="s">
        <v>177</v>
      </c>
      <c r="J105" s="9" t="s">
        <v>19</v>
      </c>
      <c r="K105" s="9" t="s">
        <v>19</v>
      </c>
    </row>
    <row r="106" spans="1:11" ht="44.25" customHeight="1">
      <c r="A106" s="157"/>
      <c r="B106" s="159"/>
      <c r="C106" s="157"/>
      <c r="D106" s="9"/>
      <c r="E106" s="2" t="s">
        <v>49</v>
      </c>
      <c r="F106" s="9" t="s">
        <v>19</v>
      </c>
      <c r="G106" s="9"/>
      <c r="H106" s="10" t="s">
        <v>45</v>
      </c>
      <c r="I106" s="12" t="s">
        <v>176</v>
      </c>
      <c r="J106" s="9" t="s">
        <v>19</v>
      </c>
      <c r="K106" s="9" t="s">
        <v>19</v>
      </c>
    </row>
    <row r="107" spans="1:11" ht="73.5">
      <c r="A107" s="87" t="s">
        <v>183</v>
      </c>
      <c r="B107" s="85" t="s">
        <v>185</v>
      </c>
      <c r="C107" s="156" t="s">
        <v>179</v>
      </c>
      <c r="D107" s="89" t="s">
        <v>186</v>
      </c>
      <c r="E107" s="9" t="s">
        <v>180</v>
      </c>
      <c r="F107" s="9" t="s">
        <v>19</v>
      </c>
      <c r="G107" s="9"/>
      <c r="H107" s="10" t="s">
        <v>175</v>
      </c>
      <c r="I107" s="84" t="s">
        <v>182</v>
      </c>
      <c r="J107" s="9" t="s">
        <v>19</v>
      </c>
      <c r="K107" s="9" t="s">
        <v>19</v>
      </c>
    </row>
    <row r="108" spans="1:11" ht="52.5">
      <c r="A108" s="88"/>
      <c r="B108" s="86"/>
      <c r="C108" s="157"/>
      <c r="D108" s="9"/>
      <c r="E108" s="2" t="s">
        <v>49</v>
      </c>
      <c r="F108" s="9" t="s">
        <v>19</v>
      </c>
      <c r="G108" s="9"/>
      <c r="H108" s="10" t="s">
        <v>45</v>
      </c>
      <c r="I108" s="12" t="s">
        <v>181</v>
      </c>
      <c r="J108" s="9" t="s">
        <v>19</v>
      </c>
      <c r="K108" s="9" t="s">
        <v>19</v>
      </c>
    </row>
  </sheetData>
  <sheetProtection/>
  <mergeCells count="75">
    <mergeCell ref="C107:C108"/>
    <mergeCell ref="A105:A106"/>
    <mergeCell ref="B105:B106"/>
    <mergeCell ref="C105:C106"/>
    <mergeCell ref="I1:K1"/>
    <mergeCell ref="I4:K4"/>
    <mergeCell ref="B96:B97"/>
    <mergeCell ref="C96:C97"/>
    <mergeCell ref="I96:J96"/>
    <mergeCell ref="A102:A103"/>
    <mergeCell ref="B102:B103"/>
    <mergeCell ref="A104:K104"/>
    <mergeCell ref="C102:C103"/>
    <mergeCell ref="G102:G103"/>
    <mergeCell ref="K91:K93"/>
    <mergeCell ref="A94:A95"/>
    <mergeCell ref="B94:B95"/>
    <mergeCell ref="C94:C95"/>
    <mergeCell ref="I94:J95"/>
    <mergeCell ref="K94:K95"/>
    <mergeCell ref="A96:A97"/>
    <mergeCell ref="A88:A90"/>
    <mergeCell ref="B88:B90"/>
    <mergeCell ref="C88:C90"/>
    <mergeCell ref="I88:J90"/>
    <mergeCell ref="A91:A93"/>
    <mergeCell ref="B91:B93"/>
    <mergeCell ref="C91:C93"/>
    <mergeCell ref="I91:J93"/>
    <mergeCell ref="A53:A65"/>
    <mergeCell ref="B53:B65"/>
    <mergeCell ref="C53:C65"/>
    <mergeCell ref="D53:K53"/>
    <mergeCell ref="A66:A87"/>
    <mergeCell ref="B66:B87"/>
    <mergeCell ref="C66:C87"/>
    <mergeCell ref="D66:K66"/>
    <mergeCell ref="D73:K73"/>
    <mergeCell ref="D80:K80"/>
    <mergeCell ref="F20:F21"/>
    <mergeCell ref="J20:J21"/>
    <mergeCell ref="K20:K21"/>
    <mergeCell ref="A23:A52"/>
    <mergeCell ref="B23:B52"/>
    <mergeCell ref="C23:C52"/>
    <mergeCell ref="D23:K23"/>
    <mergeCell ref="D38:K38"/>
    <mergeCell ref="A17:K17"/>
    <mergeCell ref="A18:K18"/>
    <mergeCell ref="A19:A21"/>
    <mergeCell ref="B19:B21"/>
    <mergeCell ref="C19:C21"/>
    <mergeCell ref="D19:E19"/>
    <mergeCell ref="F19:G19"/>
    <mergeCell ref="H19:K19"/>
    <mergeCell ref="D20:D21"/>
    <mergeCell ref="E20:E21"/>
    <mergeCell ref="H11:K11"/>
    <mergeCell ref="D12:D13"/>
    <mergeCell ref="E12:E13"/>
    <mergeCell ref="F12:F13"/>
    <mergeCell ref="G12:G13"/>
    <mergeCell ref="I12:I13"/>
    <mergeCell ref="J12:J13"/>
    <mergeCell ref="K12:K13"/>
    <mergeCell ref="I2:K2"/>
    <mergeCell ref="I3:K3"/>
    <mergeCell ref="A7:K7"/>
    <mergeCell ref="A8:K8"/>
    <mergeCell ref="A9:K9"/>
    <mergeCell ref="A11:A13"/>
    <mergeCell ref="B11:B13"/>
    <mergeCell ref="C11:C13"/>
    <mergeCell ref="D11:E11"/>
    <mergeCell ref="F11:G11"/>
  </mergeCells>
  <printOptions/>
  <pageMargins left="0.1968503937007874" right="0.11811023622047245" top="0.15748031496062992" bottom="0.35433070866141736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Пользователь</cp:lastModifiedBy>
  <cp:lastPrinted>2016-05-10T11:53:20Z</cp:lastPrinted>
  <dcterms:created xsi:type="dcterms:W3CDTF">2016-05-03T11:24:10Z</dcterms:created>
  <dcterms:modified xsi:type="dcterms:W3CDTF">2017-10-11T11:55:48Z</dcterms:modified>
  <cp:category/>
  <cp:version/>
  <cp:contentType/>
  <cp:contentStatus/>
</cp:coreProperties>
</file>