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физика\"/>
    </mc:Choice>
  </mc:AlternateContent>
  <workbookProtection workbookPassword="E389" lockStructure="1"/>
  <bookViews>
    <workbookView xWindow="240" yWindow="135" windowWidth="174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G10" i="4"/>
  <c r="I10" i="4"/>
  <c r="J10" i="4"/>
  <c r="K10" i="4"/>
  <c r="C12" i="4"/>
  <c r="D12" i="4"/>
  <c r="E12" i="4"/>
  <c r="G12" i="4"/>
  <c r="I12" i="4"/>
  <c r="J12" i="4"/>
  <c r="K12" i="4"/>
  <c r="C11" i="4"/>
  <c r="D11" i="4"/>
  <c r="E11" i="4"/>
  <c r="G11" i="4"/>
  <c r="I11" i="4"/>
  <c r="J11" i="4"/>
  <c r="K11" i="4"/>
</calcChain>
</file>

<file path=xl/sharedStrings.xml><?xml version="1.0" encoding="utf-8"?>
<sst xmlns="http://schemas.openxmlformats.org/spreadsheetml/2006/main" count="352" uniqueCount="338">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</sst>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2;&#1080;&#1079;&#1080;&#1082;&#1072;/&#1060;&#1080;&#1079;.%20&#1083;&#1080;&#1094;&#1077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7;&#1054;&#1064;%20&#8470;%202/&#1092;&#1080;&#1079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1">
          <cell r="C11" t="str">
            <v>Кияшко</v>
          </cell>
        </row>
        <row r="38">
          <cell r="C38" t="str">
            <v>Рева</v>
          </cell>
          <cell r="D38" t="str">
            <v>Вадим</v>
          </cell>
          <cell r="E38" t="str">
            <v>Сергеевич</v>
          </cell>
          <cell r="G38">
            <v>37048</v>
          </cell>
          <cell r="I38" t="str">
            <v>не имеются</v>
          </cell>
          <cell r="J38" t="str">
            <v>Муниципальное бюджетное общеобразовательное учреждение лицей г.Зернограда</v>
          </cell>
          <cell r="K38">
            <v>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Ефимов</v>
          </cell>
        </row>
        <row r="21">
          <cell r="C21" t="str">
            <v>Ладовир</v>
          </cell>
          <cell r="D21" t="str">
            <v>Александр</v>
          </cell>
          <cell r="E21" t="str">
            <v>Александрович</v>
          </cell>
          <cell r="G21">
            <v>37165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г.Зернограда</v>
          </cell>
          <cell r="K21">
            <v>11</v>
          </cell>
        </row>
        <row r="22">
          <cell r="C22" t="str">
            <v>Кузьменко</v>
          </cell>
          <cell r="D22" t="str">
            <v>Павел</v>
          </cell>
          <cell r="E22" t="str">
            <v>Максимович</v>
          </cell>
          <cell r="G22">
            <v>37151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г.Зернограда</v>
          </cell>
          <cell r="K22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2" workbookViewId="0">
      <selection activeCell="B14" sqref="B14"/>
    </sheetView>
  </sheetViews>
  <sheetFormatPr defaultRowHeight="15" x14ac:dyDescent="0.25"/>
  <cols>
    <col min="1" max="1" width="14.5703125" style="12" customWidth="1"/>
    <col min="2" max="2" width="4.85546875" customWidth="1"/>
    <col min="3" max="4" width="11.5703125" customWidth="1"/>
    <col min="5" max="5" width="14.42578125" customWidth="1"/>
    <col min="6" max="6" width="8.140625" customWidth="1"/>
    <col min="7" max="7" width="12.42578125" customWidth="1"/>
    <col min="8" max="8" width="11.7109375" style="14" customWidth="1"/>
    <col min="9" max="9" width="11" style="14" customWidth="1"/>
    <col min="10" max="10" width="17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9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tr">
        <f>[1]Форма3!C38</f>
        <v>Рева</v>
      </c>
      <c r="D10" s="18" t="str">
        <f>[1]Форма3!D38</f>
        <v>Вадим</v>
      </c>
      <c r="E10" s="18" t="str">
        <f>[1]Форма3!E38</f>
        <v>Сергеевич</v>
      </c>
      <c r="F10" s="19" t="s">
        <v>328</v>
      </c>
      <c r="G10" s="20">
        <f>[1]Форма3!G38</f>
        <v>37048</v>
      </c>
      <c r="H10" s="19" t="s">
        <v>70</v>
      </c>
      <c r="I10" s="19" t="str">
        <f>[1]Форма3!I38</f>
        <v>не имеются</v>
      </c>
      <c r="J10" s="21" t="str">
        <f>[1]Форма3!J38</f>
        <v>Муниципальное бюджетное общеобразовательное учреждение лицей г.Зернограда</v>
      </c>
      <c r="K10" s="19">
        <f>[1]Форма3!K38</f>
        <v>11</v>
      </c>
      <c r="L10" s="19" t="s">
        <v>324</v>
      </c>
      <c r="M10" s="19">
        <v>30</v>
      </c>
    </row>
    <row r="11" spans="1:13" ht="120" x14ac:dyDescent="0.25">
      <c r="A11" s="16" t="s">
        <v>33</v>
      </c>
      <c r="B11" s="17">
        <v>2</v>
      </c>
      <c r="C11" s="18" t="str">
        <f>[2]Форма3!C22</f>
        <v>Кузьменко</v>
      </c>
      <c r="D11" s="18" t="str">
        <f>[2]Форма3!D22</f>
        <v>Павел</v>
      </c>
      <c r="E11" s="18" t="str">
        <f>[2]Форма3!E22</f>
        <v>Максимович</v>
      </c>
      <c r="F11" s="19" t="s">
        <v>328</v>
      </c>
      <c r="G11" s="20">
        <f>[2]Форма3!G22</f>
        <v>37151</v>
      </c>
      <c r="H11" s="19" t="s">
        <v>70</v>
      </c>
      <c r="I11" s="19" t="str">
        <f>[2]Форма3!I22</f>
        <v>не имеются</v>
      </c>
      <c r="J11" s="21" t="str">
        <f>[2]Форма3!J22</f>
        <v>муниципальное бюджетное общеобразовательное учреждение средняя общеобразовательная школа г.Зернограда</v>
      </c>
      <c r="K11" s="19">
        <f>[2]Форма3!K22</f>
        <v>11</v>
      </c>
      <c r="L11" s="19" t="s">
        <v>323</v>
      </c>
      <c r="M11" s="19">
        <v>27</v>
      </c>
    </row>
    <row r="12" spans="1:13" ht="120" x14ac:dyDescent="0.25">
      <c r="A12" s="16" t="s">
        <v>33</v>
      </c>
      <c r="B12" s="17">
        <v>3</v>
      </c>
      <c r="C12" s="18" t="str">
        <f>[2]Форма3!C21</f>
        <v>Ладовир</v>
      </c>
      <c r="D12" s="18" t="str">
        <f>[2]Форма3!D21</f>
        <v>Александр</v>
      </c>
      <c r="E12" s="18" t="str">
        <f>[2]Форма3!E21</f>
        <v>Александрович</v>
      </c>
      <c r="F12" s="19" t="s">
        <v>328</v>
      </c>
      <c r="G12" s="20">
        <f>[2]Форма3!G21</f>
        <v>37165</v>
      </c>
      <c r="H12" s="19" t="s">
        <v>70</v>
      </c>
      <c r="I12" s="19" t="str">
        <f>[2]Форма3!I21</f>
        <v>не имеются</v>
      </c>
      <c r="J12" s="21" t="str">
        <f>[2]Форма3!J21</f>
        <v>муниципальное бюджетное общеобразовательное учреждение средняя общеобразовательная школа г.Зернограда</v>
      </c>
      <c r="K12" s="19">
        <f>[2]Форма3!K21</f>
        <v>11</v>
      </c>
      <c r="L12" s="19" t="s">
        <v>325</v>
      </c>
      <c r="M12" s="19">
        <v>17</v>
      </c>
    </row>
    <row r="13" spans="1:13" x14ac:dyDescent="0.25">
      <c r="A13" s="16"/>
      <c r="B13" s="17">
        <v>4</v>
      </c>
      <c r="C13" s="18"/>
      <c r="D13" s="18"/>
      <c r="E13" s="18"/>
      <c r="F13" s="19"/>
      <c r="G13" s="20"/>
      <c r="H13" s="19"/>
      <c r="I13" s="19"/>
      <c r="J13" s="21"/>
      <c r="K13" s="19"/>
      <c r="L13" s="19"/>
      <c r="M13" s="19"/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B10:M14">
    <sortCondition descending="1" ref="M14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rintOptions horizontalCentered="1" verticalCentered="1"/>
  <pageMargins left="0" right="0" top="0" bottom="0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cp:lastPrinted>2018-11-28T11:08:47Z</cp:lastPrinted>
  <dcterms:created xsi:type="dcterms:W3CDTF">2014-10-20T07:31:57Z</dcterms:created>
  <dcterms:modified xsi:type="dcterms:W3CDTF">2018-11-30T08:07:19Z</dcterms:modified>
</cp:coreProperties>
</file>