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обществознание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J18" i="4"/>
  <c r="K18" i="4"/>
  <c r="M18" i="4"/>
  <c r="C19" i="4"/>
  <c r="D19" i="4"/>
  <c r="E19" i="4"/>
  <c r="G19" i="4"/>
  <c r="I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J21" i="4"/>
  <c r="K21" i="4"/>
  <c r="M21" i="4"/>
  <c r="C22" i="4"/>
  <c r="D22" i="4"/>
  <c r="E22" i="4"/>
  <c r="G22" i="4"/>
  <c r="I22" i="4"/>
  <c r="J22" i="4"/>
  <c r="K22" i="4"/>
  <c r="M22" i="4"/>
  <c r="C23" i="4"/>
  <c r="D23" i="4"/>
  <c r="E23" i="4"/>
  <c r="G23" i="4"/>
  <c r="I23" i="4"/>
  <c r="J23" i="4"/>
  <c r="K23" i="4"/>
  <c r="M23" i="4"/>
  <c r="C24" i="4"/>
  <c r="D24" i="4"/>
  <c r="E24" i="4"/>
  <c r="G24" i="4"/>
  <c r="J24" i="4"/>
  <c r="K24" i="4"/>
  <c r="M24" i="4"/>
  <c r="C25" i="4"/>
  <c r="D25" i="4"/>
  <c r="E25" i="4"/>
  <c r="G25" i="4"/>
  <c r="I25" i="4"/>
  <c r="J25" i="4"/>
  <c r="K25" i="4"/>
  <c r="M25" i="4"/>
  <c r="C26" i="4"/>
  <c r="D26" i="4"/>
  <c r="E26" i="4"/>
  <c r="G26" i="4"/>
  <c r="I26" i="4"/>
  <c r="J26" i="4"/>
  <c r="K26" i="4"/>
  <c r="M26" i="4"/>
  <c r="C27" i="4"/>
  <c r="D27" i="4"/>
  <c r="E27" i="4"/>
  <c r="G27" i="4"/>
  <c r="I27" i="4"/>
  <c r="J27" i="4"/>
  <c r="K27" i="4"/>
  <c r="M27" i="4"/>
  <c r="C28" i="4"/>
  <c r="D28" i="4"/>
  <c r="E28" i="4"/>
  <c r="G28" i="4"/>
  <c r="I28" i="4"/>
  <c r="J28" i="4"/>
  <c r="K28" i="4"/>
  <c r="M28" i="4"/>
  <c r="C29" i="4"/>
  <c r="D29" i="4"/>
  <c r="E29" i="4"/>
  <c r="G29" i="4"/>
  <c r="I29" i="4"/>
  <c r="J29" i="4"/>
  <c r="K29" i="4"/>
  <c r="M29" i="4"/>
  <c r="C30" i="4"/>
  <c r="D30" i="4"/>
  <c r="E30" i="4"/>
  <c r="G30" i="4"/>
  <c r="I30" i="4"/>
  <c r="J30" i="4"/>
  <c r="K30" i="4"/>
  <c r="M30" i="4"/>
  <c r="C31" i="4"/>
  <c r="D31" i="4"/>
  <c r="E31" i="4"/>
  <c r="G31" i="4"/>
  <c r="I31" i="4"/>
  <c r="J31" i="4"/>
  <c r="K31" i="4"/>
  <c r="M31" i="4"/>
  <c r="C32" i="4"/>
  <c r="D32" i="4"/>
  <c r="E32" i="4"/>
  <c r="G32" i="4"/>
  <c r="I32" i="4"/>
  <c r="J32" i="4"/>
  <c r="K32" i="4"/>
  <c r="M32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</calcChain>
</file>

<file path=xl/sharedStrings.xml><?xml version="1.0" encoding="utf-8"?>
<sst xmlns="http://schemas.openxmlformats.org/spreadsheetml/2006/main" count="369" uniqueCount="338">
  <si>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</si>
  <si>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</si>
  <si>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</si>
  <si>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</si>
  <si>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</si>
  <si>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</si>
  <si>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</si>
  <si>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</si>
  <si>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</si>
  <si>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</si>
  <si>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</si>
  <si>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</si>
  <si>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</si>
  <si>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</si>
  <si>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</si>
  <si>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</si>
  <si>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</si>
  <si>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</si>
  <si>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</si>
  <si>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</si>
  <si>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</si>
  <si>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</si>
  <si>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</si>
  <si>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</si>
  <si>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</si>
  <si>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</si>
  <si>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</si>
  <si>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</si>
  <si>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</si>
  <si>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</si>
  <si>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</si>
  <si>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</si>
  <si>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</si>
  <si>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</si>
  <si>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</si>
  <si>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</si>
  <si>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</si>
  <si>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</si>
  <si>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</si>
  <si>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</si>
  <si>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</si>
  <si>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</si>
  <si>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</si>
  <si>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</si>
  <si>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</si>
  <si>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</si>
  <si>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</si>
  <si>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</si>
  <si>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</si>
  <si>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</si>
  <si>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</si>
  <si>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</si>
  <si>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</si>
  <si>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</si>
  <si>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</si>
  <si>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</si>
  <si>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</si>
  <si>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</si>
  <si>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</si>
  <si>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</si>
  <si>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</si>
  <si>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</si>
  <si>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</si>
  <si>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</si>
  <si>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</si>
  <si>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</si>
  <si>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</si>
  <si>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</si>
  <si>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</si>
  <si>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</si>
  <si>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</si>
  <si>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</si>
  <si>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</si>
  <si>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</si>
  <si>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</si>
  <si>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</si>
  <si>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</si>
  <si>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</si>
  <si>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</si>
  <si>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</si>
  <si>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</si>
  <si>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</si>
  <si>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</si>
  <si>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</si>
  <si>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</si>
  <si>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</si>
  <si>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</si>
  <si>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</si>
  <si>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</si>
  <si>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</si>
  <si>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</si>
  <si>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</si>
  <si>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</si>
  <si>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</si>
  <si>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</si>
  <si>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</si>
  <si>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</si>
  <si>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</si>
  <si>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</si>
  <si>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</si>
  <si>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</si>
  <si>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</si>
  <si>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</si>
  <si>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</si>
  <si>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</si>
  <si>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</si>
  <si>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</si>
  <si>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</si>
  <si>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</si>
  <si>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</si>
  <si>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</si>
  <si>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</si>
  <si>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</si>
  <si>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</si>
  <si>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</si>
  <si>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</si>
  <si>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</si>
  <si>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</si>
  <si>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</si>
  <si>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</si>
  <si>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</si>
  <si>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</si>
  <si>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</si>
  <si>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</si>
  <si>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</si>
  <si>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</si>
  <si>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</si>
  <si>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</si>
  <si>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</si>
  <si>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</si>
  <si>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</si>
  <si>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</si>
  <si>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</si>
  <si>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</si>
  <si>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</si>
  <si>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</si>
  <si>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</si>
  <si>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</si>
  <si>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</si>
  <si>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</si>
  <si>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</si>
  <si>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</si>
  <si>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</si>
  <si>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</si>
  <si>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</si>
  <si>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</si>
  <si>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</si>
  <si>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</si>
  <si>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</si>
  <si>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</si>
  <si>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</si>
  <si>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</si>
  <si>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</si>
  <si>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</si>
  <si>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</si>
  <si>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</si>
  <si>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</si>
  <si>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</si>
  <si>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</si>
  <si>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</si>
  <si>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</si>
  <si>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</si>
  <si>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</si>
  <si>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</si>
  <si>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</si>
  <si>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</si>
  <si>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</si>
  <si>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</si>
  <si>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</si>
  <si>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</si>
  <si>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</si>
  <si>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</si>
  <si>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</si>
  <si>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</si>
  <si>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</si>
  <si>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</si>
  <si>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</si>
  <si>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</si>
  <si>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</si>
  <si>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</si>
  <si>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</si>
  <si>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</si>
  <si>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</si>
  <si>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</si>
  <si>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</si>
  <si>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</si>
  <si>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</si>
  <si>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</si>
  <si>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</si>
  <si>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</si>
  <si>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</si>
  <si>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</si>
  <si>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</si>
  <si>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</si>
  <si>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</si>
  <si>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</si>
  <si>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</si>
  <si>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</si>
  <si>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</si>
  <si>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</si>
  <si>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</si>
  <si>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</si>
  <si>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</si>
  <si>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</si>
  <si>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</si>
  <si>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</si>
  <si>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</si>
  <si>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</si>
  <si>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</si>
  <si>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</si>
  <si>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</si>
  <si>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</si>
  <si>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</si>
  <si>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</si>
  <si>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</si>
  <si>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</si>
  <si>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</si>
  <si>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</si>
  <si>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</si>
  <si>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</si>
  <si>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</si>
  <si>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</si>
  <si>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</si>
  <si>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</si>
  <si>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</si>
  <si>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</si>
  <si>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</si>
  <si>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</si>
  <si>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</si>
  <si>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</si>
  <si>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</si>
  <si>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</si>
  <si>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</si>
  <si>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</si>
  <si>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</si>
  <si>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</si>
  <si>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</si>
  <si>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</si>
  <si>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</si>
  <si>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</si>
  <si>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</si>
  <si>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</si>
  <si>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</si>
  <si>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</si>
  <si>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</si>
  <si>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</si>
  <si>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</si>
  <si>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</si>
  <si>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</si>
  <si>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</si>
  <si>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</si>
  <si>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</si>
  <si>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</si>
  <si>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</si>
  <si>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</si>
  <si>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</si>
  <si>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</si>
  <si>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</si>
  <si>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</si>
  <si>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</si>
  <si>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</si>
  <si>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</si>
  <si>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</si>
  <si>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</si>
  <si>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</si>
  <si>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</si>
  <si>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</si>
  <si>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</si>
  <si>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</si>
  <si>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</si>
  <si>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</si>
  <si>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</si>
  <si>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</si>
  <si>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</si>
  <si>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</si>
  <si>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</si>
  <si>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</si>
  <si>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</si>
  <si>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</si>
  <si>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</si>
  <si>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</si>
  <si>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</si>
  <si>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</si>
  <si>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</si>
  <si>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</si>
  <si>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</si>
  <si>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</si>
  <si>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</si>
  <si>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</si>
  <si>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</si>
  <si>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</si>
  <si>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</si>
  <si>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</si>
  <si>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</si>
  <si>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</si>
  <si>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</si>
  <si>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</si>
  <si>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</si>
  <si>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</si>
  <si>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</si>
  <si>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</si>
  <si>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</si>
  <si>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</si>
  <si>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</si>
  <si>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</si>
  <si>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</si>
  <si>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</si>
  <si>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</si>
  <si>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</si>
  <si>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</si>
  <si>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</si>
  <si>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</si>
  <si>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</si>
  <si>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</si>
  <si>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</si>
  <si>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</si>
  <si>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</si>
  <si>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</si>
  <si>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</si>
  <si>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</si>
  <si>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</si>
  <si>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</si>
  <si>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</si>
  <si>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</si>
  <si>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</si>
  <si>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</si>
  <si>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</si>
  <si>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</si>
  <si>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</si>
  <si>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</si>
  <si>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</si>
  <si>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</si>
  <si>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</si>
  <si>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</si>
  <si>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</si>
  <si>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</si>
  <si>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30 ноября 2018 года</t>
  </si>
  <si>
    <t>обществознанию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</si>
</sst>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 xml:space="preserve">Баканова </v>
          </cell>
          <cell r="D10" t="str">
            <v>Анастасия</v>
          </cell>
          <cell r="E10" t="str">
            <v>Сергеевна</v>
          </cell>
          <cell r="G10">
            <v>37746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9</v>
          </cell>
          <cell r="M10">
            <v>42</v>
          </cell>
        </row>
        <row r="11">
          <cell r="C11" t="str">
            <v xml:space="preserve">Бурым </v>
          </cell>
          <cell r="D11" t="str">
            <v>Ярослав</v>
          </cell>
          <cell r="E11" t="str">
            <v>Антонович</v>
          </cell>
          <cell r="G11">
            <v>37638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г.Зернограда</v>
          </cell>
          <cell r="K11">
            <v>9</v>
          </cell>
          <cell r="M11">
            <v>36</v>
          </cell>
        </row>
        <row r="12">
          <cell r="C12" t="str">
            <v>Блинова</v>
          </cell>
          <cell r="D12" t="str">
            <v>Полина</v>
          </cell>
          <cell r="E12" t="str">
            <v>Сергеевна</v>
          </cell>
          <cell r="G12">
            <v>37697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2">
            <v>9</v>
          </cell>
          <cell r="M12">
            <v>36</v>
          </cell>
        </row>
        <row r="13">
          <cell r="C13" t="str">
            <v>Прокопенко</v>
          </cell>
          <cell r="D13" t="str">
            <v>Яна</v>
          </cell>
          <cell r="E13" t="str">
            <v>Алексеевна</v>
          </cell>
          <cell r="G13">
            <v>38130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3">
            <v>9</v>
          </cell>
          <cell r="M13">
            <v>34</v>
          </cell>
        </row>
        <row r="14">
          <cell r="C14" t="str">
            <v>Зубцов</v>
          </cell>
          <cell r="D14" t="str">
            <v>Рулан</v>
          </cell>
          <cell r="E14" t="str">
            <v>Ибрагимович</v>
          </cell>
          <cell r="G14">
            <v>37842</v>
          </cell>
          <cell r="I14" t="str">
            <v>не имеются</v>
          </cell>
          <cell r="J14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4">
            <v>9</v>
          </cell>
          <cell r="M14">
            <v>34</v>
          </cell>
        </row>
        <row r="15">
          <cell r="C15" t="str">
            <v>Перепечаев</v>
          </cell>
          <cell r="D15" t="str">
            <v>Марк</v>
          </cell>
          <cell r="E15" t="str">
            <v>Викторович</v>
          </cell>
          <cell r="G15">
            <v>37840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5">
            <v>9</v>
          </cell>
          <cell r="M15">
            <v>32</v>
          </cell>
        </row>
        <row r="16">
          <cell r="C16" t="str">
            <v>Богатский</v>
          </cell>
          <cell r="D16" t="str">
            <v>Максим</v>
          </cell>
          <cell r="E16" t="str">
            <v>Юрьевич</v>
          </cell>
          <cell r="G16">
            <v>37805</v>
          </cell>
          <cell r="I16" t="str">
            <v>не имеются</v>
          </cell>
          <cell r="J16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16">
            <v>9</v>
          </cell>
          <cell r="M16">
            <v>32</v>
          </cell>
        </row>
        <row r="17">
          <cell r="C17" t="str">
            <v xml:space="preserve">Терновой </v>
          </cell>
          <cell r="D17" t="str">
            <v>Александр</v>
          </cell>
          <cell r="E17" t="str">
            <v>Александрович</v>
          </cell>
          <cell r="G17">
            <v>37828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7">
            <v>9</v>
          </cell>
          <cell r="M17">
            <v>29</v>
          </cell>
        </row>
        <row r="18">
          <cell r="C18" t="str">
            <v>Егорова</v>
          </cell>
          <cell r="D18" t="str">
            <v>Анастасия</v>
          </cell>
          <cell r="E18" t="str">
            <v>Андреевна</v>
          </cell>
          <cell r="G18" t="str">
            <v>11.10.03</v>
          </cell>
          <cell r="J18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8">
            <v>9</v>
          </cell>
          <cell r="M18">
            <v>26</v>
          </cell>
        </row>
        <row r="19">
          <cell r="C19" t="str">
            <v>Остапенко</v>
          </cell>
          <cell r="D19" t="str">
            <v xml:space="preserve">Анастасия </v>
          </cell>
          <cell r="E19" t="str">
            <v xml:space="preserve">Сергеевна </v>
          </cell>
          <cell r="G19">
            <v>37869</v>
          </cell>
          <cell r="I19" t="str">
            <v>не имеются</v>
          </cell>
          <cell r="J19" t="str">
            <v>муниципальное бюджетное общеобразовательное учреждение гимназия г.Зернограда</v>
          </cell>
          <cell r="K19">
            <v>9</v>
          </cell>
          <cell r="M19">
            <v>25</v>
          </cell>
        </row>
        <row r="20">
          <cell r="C20" t="str">
            <v>Калайджян</v>
          </cell>
          <cell r="D20" t="str">
            <v>Эллина</v>
          </cell>
          <cell r="E20" t="str">
            <v>Алексеевна</v>
          </cell>
          <cell r="G20">
            <v>37991</v>
          </cell>
          <cell r="I20" t="str">
            <v>не имеются</v>
          </cell>
          <cell r="J20" t="str">
            <v>муниципальное бюджетное общеобразовательное учреждение лицей г.Зернограда</v>
          </cell>
          <cell r="K20">
            <v>9</v>
          </cell>
          <cell r="M20">
            <v>24</v>
          </cell>
        </row>
        <row r="21">
          <cell r="C21" t="str">
            <v xml:space="preserve">       Бандурин </v>
          </cell>
          <cell r="D21" t="str">
            <v xml:space="preserve">Илья </v>
          </cell>
          <cell r="E21" t="str">
            <v>Сергеевич</v>
          </cell>
          <cell r="G21">
            <v>37729</v>
          </cell>
          <cell r="J21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1">
            <v>9</v>
          </cell>
          <cell r="M21">
            <v>20</v>
          </cell>
        </row>
        <row r="22">
          <cell r="C22" t="str">
            <v>Павловичева</v>
          </cell>
          <cell r="D22" t="str">
            <v>Алена</v>
          </cell>
          <cell r="E22" t="str">
            <v>Игоревна</v>
          </cell>
          <cell r="G22">
            <v>37729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22">
            <v>9</v>
          </cell>
          <cell r="M22">
            <v>19</v>
          </cell>
        </row>
        <row r="23">
          <cell r="C23" t="str">
            <v>Кан</v>
          </cell>
          <cell r="D23" t="str">
            <v>Виктория</v>
          </cell>
          <cell r="E23" t="str">
            <v>Андреевна</v>
          </cell>
          <cell r="G23">
            <v>37840</v>
          </cell>
          <cell r="I23" t="str">
            <v>не имеются</v>
          </cell>
          <cell r="J23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3">
            <v>9</v>
          </cell>
          <cell r="M23">
            <v>18</v>
          </cell>
        </row>
        <row r="24">
          <cell r="C24" t="str">
            <v xml:space="preserve">Илиеску </v>
          </cell>
          <cell r="D24" t="str">
            <v xml:space="preserve">Валерия </v>
          </cell>
          <cell r="E24" t="str">
            <v>Васильевна</v>
          </cell>
          <cell r="G24">
            <v>37769</v>
          </cell>
          <cell r="J2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4">
            <v>9</v>
          </cell>
          <cell r="M24">
            <v>18</v>
          </cell>
        </row>
        <row r="25">
          <cell r="C25" t="str">
            <v>Ковалёва</v>
          </cell>
          <cell r="D25" t="str">
            <v>Лолита</v>
          </cell>
          <cell r="E25" t="str">
            <v>Алексеевна</v>
          </cell>
          <cell r="G25">
            <v>37887</v>
          </cell>
          <cell r="I25" t="str">
            <v>не имеются</v>
          </cell>
          <cell r="J25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5">
            <v>9</v>
          </cell>
          <cell r="M25">
            <v>17</v>
          </cell>
        </row>
        <row r="26">
          <cell r="C26" t="str">
            <v>Попова</v>
          </cell>
          <cell r="D26" t="str">
            <v>Полина</v>
          </cell>
          <cell r="E26" t="str">
            <v>Сергеевна</v>
          </cell>
          <cell r="G26">
            <v>37623</v>
          </cell>
          <cell r="I26" t="str">
            <v>не имеются</v>
          </cell>
          <cell r="J26" t="str">
            <v>муниципальное бюджетное общеобразовательное учреждение лицей г.Зернограда</v>
          </cell>
          <cell r="K26">
            <v>9</v>
          </cell>
          <cell r="M26">
            <v>16</v>
          </cell>
        </row>
        <row r="27">
          <cell r="C27" t="str">
            <v>Каменская</v>
          </cell>
          <cell r="D27" t="str">
            <v>Екатерина</v>
          </cell>
          <cell r="E27" t="str">
            <v>Сергеевна</v>
          </cell>
          <cell r="G27">
            <v>37720</v>
          </cell>
          <cell r="I27" t="str">
            <v>не имеются</v>
          </cell>
          <cell r="J27" t="str">
            <v>Муниципальное бюджетное общеобразовательное учреждение средняя общеобразовательная школа г.Зернограда</v>
          </cell>
          <cell r="K27">
            <v>9</v>
          </cell>
          <cell r="M27">
            <v>13</v>
          </cell>
        </row>
        <row r="28">
          <cell r="C28" t="str">
            <v>Чумаков</v>
          </cell>
          <cell r="D28" t="str">
            <v>Александр</v>
          </cell>
          <cell r="E28" t="str">
            <v>Сергеевич</v>
          </cell>
          <cell r="G28">
            <v>39280</v>
          </cell>
          <cell r="I28" t="str">
            <v>не имеются</v>
          </cell>
          <cell r="J28" t="str">
            <v>муниципальное бюджетное общеобразовательное учреждение лицей г.Зернограда</v>
          </cell>
          <cell r="K28">
            <v>9</v>
          </cell>
          <cell r="M28">
            <v>9</v>
          </cell>
        </row>
        <row r="29">
          <cell r="C29" t="str">
            <v>Носачева</v>
          </cell>
          <cell r="D29" t="str">
            <v>Юлия</v>
          </cell>
          <cell r="E29" t="str">
            <v>Валентиновна</v>
          </cell>
          <cell r="G29">
            <v>37735</v>
          </cell>
          <cell r="I29" t="str">
            <v>не имеются</v>
          </cell>
          <cell r="J29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29">
            <v>9</v>
          </cell>
          <cell r="M29">
            <v>8</v>
          </cell>
        </row>
        <row r="30">
          <cell r="C30" t="str">
            <v>Липчанский</v>
          </cell>
          <cell r="D30" t="str">
            <v>Илья</v>
          </cell>
          <cell r="E30" t="str">
            <v>Олегович</v>
          </cell>
          <cell r="G30">
            <v>37920</v>
          </cell>
          <cell r="I30" t="str">
            <v>не имеются</v>
          </cell>
          <cell r="J30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30">
            <v>9</v>
          </cell>
          <cell r="M30">
            <v>8</v>
          </cell>
        </row>
        <row r="31">
          <cell r="C31" t="str">
            <v>Островерхова</v>
          </cell>
          <cell r="D31" t="str">
            <v>Милана</v>
          </cell>
          <cell r="E31" t="str">
            <v>Сергеевна</v>
          </cell>
          <cell r="G31">
            <v>37882</v>
          </cell>
          <cell r="I31" t="str">
            <v>не имеются</v>
          </cell>
          <cell r="J3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31">
            <v>9</v>
          </cell>
          <cell r="M31">
            <v>7</v>
          </cell>
        </row>
        <row r="32">
          <cell r="C32" t="str">
            <v>Галкина</v>
          </cell>
          <cell r="D32" t="str">
            <v>Инна</v>
          </cell>
          <cell r="E32" t="str">
            <v>Александровна</v>
          </cell>
          <cell r="G32">
            <v>37673</v>
          </cell>
          <cell r="I32" t="str">
            <v>не имеются</v>
          </cell>
          <cell r="J32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32">
            <v>9</v>
          </cell>
          <cell r="M32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C3" sqref="C3:D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337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336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tr">
        <f>[1]Форма3!C10</f>
        <v xml:space="preserve">Баканова </v>
      </c>
      <c r="D10" s="18" t="str">
        <f>[1]Форма3!D10</f>
        <v>Анастасия</v>
      </c>
      <c r="E10" s="18" t="str">
        <f>[1]Форма3!E10</f>
        <v>Сергеевна</v>
      </c>
      <c r="F10" s="19" t="s">
        <v>329</v>
      </c>
      <c r="G10" s="20">
        <f>[1]Форма3!G10</f>
        <v>37746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9</v>
      </c>
      <c r="L10" s="19" t="s">
        <v>325</v>
      </c>
      <c r="M10" s="19">
        <f>[1]Форма3!M10</f>
        <v>42</v>
      </c>
    </row>
    <row r="11" spans="1:13" ht="60" x14ac:dyDescent="0.25">
      <c r="A11" s="16" t="str">
        <f t="shared" ref="A11:A26" si="0">$A$10</f>
        <v>Зерноградский</v>
      </c>
      <c r="B11" s="17">
        <v>2</v>
      </c>
      <c r="C11" s="18" t="str">
        <f>[1]Форма3!C11</f>
        <v xml:space="preserve">Бурым </v>
      </c>
      <c r="D11" s="18" t="str">
        <f>[1]Форма3!D11</f>
        <v>Ярослав</v>
      </c>
      <c r="E11" s="18" t="str">
        <f>[1]Форма3!E11</f>
        <v>Антонович</v>
      </c>
      <c r="F11" s="19" t="s">
        <v>328</v>
      </c>
      <c r="G11" s="20">
        <f>[1]Форма3!G11</f>
        <v>37638</v>
      </c>
      <c r="H11" s="19" t="str">
        <f t="shared" ref="H11:H32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г.Зернограда</v>
      </c>
      <c r="K11" s="19">
        <f>[1]Форма3!K11</f>
        <v>9</v>
      </c>
      <c r="L11" s="19" t="str">
        <f t="shared" ref="L11:L32" si="2">$L$10</f>
        <v>Участник</v>
      </c>
      <c r="M11" s="19">
        <f>[1]Форма3!M11</f>
        <v>36</v>
      </c>
    </row>
    <row r="12" spans="1:13" ht="75" x14ac:dyDescent="0.25">
      <c r="A12" s="16" t="str">
        <f t="shared" si="0"/>
        <v>Зерноградский</v>
      </c>
      <c r="B12" s="17">
        <v>3</v>
      </c>
      <c r="C12" s="18" t="str">
        <f>[1]Форма3!C12</f>
        <v>Блинова</v>
      </c>
      <c r="D12" s="18" t="str">
        <f>[1]Форма3!D12</f>
        <v>Полина</v>
      </c>
      <c r="E12" s="18" t="str">
        <f>[1]Форма3!E12</f>
        <v>Сергеевна</v>
      </c>
      <c r="F12" s="19" t="s">
        <v>329</v>
      </c>
      <c r="G12" s="20">
        <f>[1]Форма3!G12</f>
        <v>37697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Мечетинская средняя общеобразовательная школа Зерноградкого района</v>
      </c>
      <c r="K12" s="19">
        <f>[1]Форма3!K12</f>
        <v>9</v>
      </c>
      <c r="L12" s="19" t="str">
        <f t="shared" si="2"/>
        <v>Участник</v>
      </c>
      <c r="M12" s="19">
        <f>[1]Форма3!M12</f>
        <v>36</v>
      </c>
    </row>
    <row r="13" spans="1:13" ht="60" x14ac:dyDescent="0.25">
      <c r="A13" s="16" t="str">
        <f t="shared" si="0"/>
        <v>Зерноградский</v>
      </c>
      <c r="B13" s="17">
        <v>4</v>
      </c>
      <c r="C13" s="18" t="str">
        <f>[1]Форма3!C13</f>
        <v>Прокопенко</v>
      </c>
      <c r="D13" s="18" t="str">
        <f>[1]Форма3!D13</f>
        <v>Яна</v>
      </c>
      <c r="E13" s="18" t="str">
        <f>[1]Форма3!E13</f>
        <v>Алексеевна</v>
      </c>
      <c r="F13" s="19" t="s">
        <v>329</v>
      </c>
      <c r="G13" s="20">
        <f>[1]Форма3!G13</f>
        <v>38130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(военвед) г.Зернограда</v>
      </c>
      <c r="K13" s="19">
        <f>[1]Форма3!K13</f>
        <v>9</v>
      </c>
      <c r="L13" s="19" t="str">
        <f t="shared" si="2"/>
        <v>Участник</v>
      </c>
      <c r="M13" s="19">
        <f>[1]Форма3!M13</f>
        <v>34</v>
      </c>
    </row>
    <row r="14" spans="1:13" ht="75" x14ac:dyDescent="0.25">
      <c r="A14" s="16" t="str">
        <f t="shared" si="0"/>
        <v>Зерноградский</v>
      </c>
      <c r="B14" s="17">
        <v>5</v>
      </c>
      <c r="C14" s="18" t="str">
        <f>[1]Форма3!C14</f>
        <v>Зубцов</v>
      </c>
      <c r="D14" s="18" t="str">
        <f>[1]Форма3!D14</f>
        <v>Рулан</v>
      </c>
      <c r="E14" s="18" t="str">
        <f>[1]Форма3!E14</f>
        <v>Ибрагимович</v>
      </c>
      <c r="F14" s="19" t="s">
        <v>328</v>
      </c>
      <c r="G14" s="20">
        <f>[1]Форма3!G14</f>
        <v>37842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4" s="19">
        <f>[1]Форма3!K14</f>
        <v>9</v>
      </c>
      <c r="L14" s="19" t="str">
        <f t="shared" si="2"/>
        <v>Участник</v>
      </c>
      <c r="M14" s="19">
        <f>[1]Форма3!M14</f>
        <v>34</v>
      </c>
    </row>
    <row r="15" spans="1:13" ht="75" x14ac:dyDescent="0.25">
      <c r="A15" s="16" t="str">
        <f t="shared" si="0"/>
        <v>Зерноградский</v>
      </c>
      <c r="B15" s="17">
        <v>6</v>
      </c>
      <c r="C15" s="18" t="str">
        <f>[1]Форма3!C15</f>
        <v>Перепечаев</v>
      </c>
      <c r="D15" s="18" t="str">
        <f>[1]Форма3!D15</f>
        <v>Марк</v>
      </c>
      <c r="E15" s="18" t="str">
        <f>[1]Форма3!E15</f>
        <v>Викторович</v>
      </c>
      <c r="F15" s="19" t="s">
        <v>328</v>
      </c>
      <c r="G15" s="20">
        <f>[1]Форма3!G15</f>
        <v>37840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Мечетинская средняя общеобразовательная школа Зерноградкого района</v>
      </c>
      <c r="K15" s="19">
        <f>[1]Форма3!K15</f>
        <v>9</v>
      </c>
      <c r="L15" s="19" t="str">
        <f t="shared" si="2"/>
        <v>Участник</v>
      </c>
      <c r="M15" s="19">
        <f>[1]Форма3!M15</f>
        <v>32</v>
      </c>
    </row>
    <row r="16" spans="1:13" ht="90" x14ac:dyDescent="0.25">
      <c r="A16" s="16" t="str">
        <f t="shared" si="0"/>
        <v>Зерноградский</v>
      </c>
      <c r="B16" s="17">
        <v>7</v>
      </c>
      <c r="C16" s="18" t="str">
        <f>[1]Форма3!C16</f>
        <v>Богатский</v>
      </c>
      <c r="D16" s="18" t="str">
        <f>[1]Форма3!D16</f>
        <v>Максим</v>
      </c>
      <c r="E16" s="18" t="str">
        <f>[1]Форма3!E16</f>
        <v>Юрьевич</v>
      </c>
      <c r="F16" s="19" t="s">
        <v>328</v>
      </c>
      <c r="G16" s="20">
        <f>[1]Форма3!G16</f>
        <v>37805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16" s="19">
        <f>[1]Форма3!K16</f>
        <v>9</v>
      </c>
      <c r="L16" s="19" t="str">
        <f t="shared" si="2"/>
        <v>Участник</v>
      </c>
      <c r="M16" s="19">
        <f>[1]Форма3!M16</f>
        <v>32</v>
      </c>
    </row>
    <row r="17" spans="1:13" ht="90" x14ac:dyDescent="0.25">
      <c r="A17" s="16" t="str">
        <f t="shared" si="0"/>
        <v>Зерноградский</v>
      </c>
      <c r="B17" s="17">
        <v>8</v>
      </c>
      <c r="C17" s="18" t="str">
        <f>[1]Форма3!C17</f>
        <v xml:space="preserve">Терновой </v>
      </c>
      <c r="D17" s="18" t="str">
        <f>[1]Форма3!D17</f>
        <v>Александр</v>
      </c>
      <c r="E17" s="18" t="str">
        <f>[1]Форма3!E17</f>
        <v>Александрович</v>
      </c>
      <c r="F17" s="19" t="s">
        <v>328</v>
      </c>
      <c r="G17" s="20">
        <f>[1]Форма3!G17</f>
        <v>37828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7" s="19">
        <f>[1]Форма3!K17</f>
        <v>9</v>
      </c>
      <c r="L17" s="19" t="str">
        <f t="shared" si="2"/>
        <v>Участник</v>
      </c>
      <c r="M17" s="19">
        <f>[1]Форма3!M17</f>
        <v>29</v>
      </c>
    </row>
    <row r="18" spans="1:13" ht="75" x14ac:dyDescent="0.25">
      <c r="A18" s="16" t="str">
        <f t="shared" si="0"/>
        <v>Зерноградский</v>
      </c>
      <c r="B18" s="17">
        <v>9</v>
      </c>
      <c r="C18" s="18" t="str">
        <f>[1]Форма3!C18</f>
        <v>Егорова</v>
      </c>
      <c r="D18" s="18" t="str">
        <f>[1]Форма3!D18</f>
        <v>Анастасия</v>
      </c>
      <c r="E18" s="18" t="str">
        <f>[1]Форма3!E18</f>
        <v>Андреевна</v>
      </c>
      <c r="F18" s="19" t="s">
        <v>329</v>
      </c>
      <c r="G18" s="20" t="str">
        <f>[1]Форма3!G18</f>
        <v>11.10.03</v>
      </c>
      <c r="H18" s="19" t="str">
        <f t="shared" si="1"/>
        <v>РОССИЯ</v>
      </c>
      <c r="I18" s="19" t="s">
        <v>321</v>
      </c>
      <c r="J18" s="21" t="str">
        <f>[1]Форма3!J18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8" s="19">
        <f>[1]Форма3!K18</f>
        <v>9</v>
      </c>
      <c r="L18" s="19" t="str">
        <f t="shared" si="2"/>
        <v>Участник</v>
      </c>
      <c r="M18" s="19">
        <f>[1]Форма3!M18</f>
        <v>26</v>
      </c>
    </row>
    <row r="19" spans="1:13" ht="45" x14ac:dyDescent="0.25">
      <c r="A19" s="16" t="str">
        <f t="shared" si="0"/>
        <v>Зерноградский</v>
      </c>
      <c r="B19" s="17">
        <v>10</v>
      </c>
      <c r="C19" s="18" t="str">
        <f>[1]Форма3!C19</f>
        <v>Остапенко</v>
      </c>
      <c r="D19" s="18" t="str">
        <f>[1]Форма3!D19</f>
        <v xml:space="preserve">Анастасия </v>
      </c>
      <c r="E19" s="18" t="str">
        <f>[1]Форма3!E19</f>
        <v xml:space="preserve">Сергеевна </v>
      </c>
      <c r="F19" s="19" t="s">
        <v>329</v>
      </c>
      <c r="G19" s="20">
        <f>[1]Форма3!G19</f>
        <v>37869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гимназия г.Зернограда</v>
      </c>
      <c r="K19" s="19">
        <f>[1]Форма3!K19</f>
        <v>9</v>
      </c>
      <c r="L19" s="19" t="str">
        <f t="shared" si="2"/>
        <v>Участник</v>
      </c>
      <c r="M19" s="19">
        <f>[1]Форма3!M19</f>
        <v>25</v>
      </c>
    </row>
    <row r="20" spans="1:13" ht="45" x14ac:dyDescent="0.25">
      <c r="A20" s="16" t="str">
        <f t="shared" si="0"/>
        <v>Зерноградский</v>
      </c>
      <c r="B20" s="17">
        <v>11</v>
      </c>
      <c r="C20" s="18" t="str">
        <f>[1]Форма3!C20</f>
        <v>Калайджян</v>
      </c>
      <c r="D20" s="18" t="str">
        <f>[1]Форма3!D20</f>
        <v>Эллина</v>
      </c>
      <c r="E20" s="18" t="str">
        <f>[1]Форма3!E20</f>
        <v>Алексеевна</v>
      </c>
      <c r="F20" s="19" t="s">
        <v>329</v>
      </c>
      <c r="G20" s="20">
        <f>[1]Форма3!G20</f>
        <v>37991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лицей г.Зернограда</v>
      </c>
      <c r="K20" s="19">
        <f>[1]Форма3!K20</f>
        <v>9</v>
      </c>
      <c r="L20" s="19" t="str">
        <f t="shared" si="2"/>
        <v>Участник</v>
      </c>
      <c r="M20" s="19">
        <f>[1]Форма3!M20</f>
        <v>24</v>
      </c>
    </row>
    <row r="21" spans="1:13" ht="60" x14ac:dyDescent="0.25">
      <c r="A21" s="16" t="str">
        <f t="shared" si="0"/>
        <v>Зерноградский</v>
      </c>
      <c r="B21" s="17">
        <v>12</v>
      </c>
      <c r="C21" s="18" t="str">
        <f>[1]Форма3!C21</f>
        <v xml:space="preserve">       Бандурин </v>
      </c>
      <c r="D21" s="18" t="str">
        <f>[1]Форма3!D21</f>
        <v xml:space="preserve">Илья </v>
      </c>
      <c r="E21" s="18" t="str">
        <f>[1]Форма3!E21</f>
        <v>Сергеевич</v>
      </c>
      <c r="F21" s="19" t="s">
        <v>328</v>
      </c>
      <c r="G21" s="20">
        <f>[1]Форма3!G21</f>
        <v>37729</v>
      </c>
      <c r="H21" s="19" t="str">
        <f t="shared" si="1"/>
        <v>РОССИЯ</v>
      </c>
      <c r="I21" s="19" t="s">
        <v>321</v>
      </c>
      <c r="J21" s="21" t="str">
        <f>[1]Форма3!J21</f>
        <v>Муниципальное бюджетное общеобразовательное учреждение Манычская средняя общеобразовательная школа Зерноградского района</v>
      </c>
      <c r="K21" s="19">
        <f>[1]Форма3!K21</f>
        <v>9</v>
      </c>
      <c r="L21" s="19" t="str">
        <f t="shared" si="2"/>
        <v>Участник</v>
      </c>
      <c r="M21" s="19">
        <f>[1]Форма3!M21</f>
        <v>20</v>
      </c>
    </row>
    <row r="22" spans="1:13" ht="60" x14ac:dyDescent="0.25">
      <c r="A22" s="16" t="str">
        <f t="shared" si="0"/>
        <v>Зерноградский</v>
      </c>
      <c r="B22" s="17">
        <v>13</v>
      </c>
      <c r="C22" s="18" t="str">
        <f>[1]Форма3!C22</f>
        <v>Павловичева</v>
      </c>
      <c r="D22" s="18" t="str">
        <f>[1]Форма3!D22</f>
        <v>Алена</v>
      </c>
      <c r="E22" s="18" t="str">
        <f>[1]Форма3!E22</f>
        <v>Игоревна</v>
      </c>
      <c r="F22" s="19" t="s">
        <v>329</v>
      </c>
      <c r="G22" s="20">
        <f>[1]Форма3!G22</f>
        <v>37729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общеобразовательная школа (военвед) г.Зернограда</v>
      </c>
      <c r="K22" s="19">
        <f>[1]Форма3!K22</f>
        <v>9</v>
      </c>
      <c r="L22" s="19" t="str">
        <f t="shared" si="2"/>
        <v>Участник</v>
      </c>
      <c r="M22" s="19">
        <f>[1]Форма3!M22</f>
        <v>19</v>
      </c>
    </row>
    <row r="23" spans="1:13" ht="75" x14ac:dyDescent="0.25">
      <c r="A23" s="16" t="str">
        <f t="shared" si="0"/>
        <v>Зерноградский</v>
      </c>
      <c r="B23" s="17">
        <v>14</v>
      </c>
      <c r="C23" s="18" t="str">
        <f>[1]Форма3!C23</f>
        <v>Кан</v>
      </c>
      <c r="D23" s="18" t="str">
        <f>[1]Форма3!D23</f>
        <v>Виктория</v>
      </c>
      <c r="E23" s="18" t="str">
        <f>[1]Форма3!E23</f>
        <v>Андреевна</v>
      </c>
      <c r="F23" s="19" t="s">
        <v>329</v>
      </c>
      <c r="G23" s="20">
        <f>[1]Форма3!G23</f>
        <v>37840</v>
      </c>
      <c r="H23" s="19" t="str">
        <f t="shared" si="1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Мечетинская средняя общеобразовательная школа Зерноградкого района</v>
      </c>
      <c r="K23" s="19">
        <f>[1]Форма3!K23</f>
        <v>9</v>
      </c>
      <c r="L23" s="19" t="str">
        <f t="shared" si="2"/>
        <v>Участник</v>
      </c>
      <c r="M23" s="19">
        <f>[1]Форма3!M23</f>
        <v>18</v>
      </c>
    </row>
    <row r="24" spans="1:13" ht="60" x14ac:dyDescent="0.25">
      <c r="A24" s="16" t="str">
        <f t="shared" si="0"/>
        <v>Зерноградский</v>
      </c>
      <c r="B24" s="17">
        <v>15</v>
      </c>
      <c r="C24" s="18" t="str">
        <f>[1]Форма3!C24</f>
        <v xml:space="preserve">Илиеску </v>
      </c>
      <c r="D24" s="18" t="str">
        <f>[1]Форма3!D24</f>
        <v xml:space="preserve">Валерия </v>
      </c>
      <c r="E24" s="18" t="str">
        <f>[1]Форма3!E24</f>
        <v>Васильевна</v>
      </c>
      <c r="F24" s="19" t="s">
        <v>329</v>
      </c>
      <c r="G24" s="20">
        <f>[1]Форма3!G24</f>
        <v>37769</v>
      </c>
      <c r="H24" s="19" t="str">
        <f t="shared" si="1"/>
        <v>РОССИЯ</v>
      </c>
      <c r="I24" s="19" t="s">
        <v>321</v>
      </c>
      <c r="J24" s="21" t="str">
        <f>[1]Форма3!J24</f>
        <v>Муниципальное бюджетное общеобразовательное учреждение Манычская средняя общеобразовательная школа Зерноградского района</v>
      </c>
      <c r="K24" s="19">
        <f>[1]Форма3!K24</f>
        <v>9</v>
      </c>
      <c r="L24" s="19" t="str">
        <f t="shared" si="2"/>
        <v>Участник</v>
      </c>
      <c r="M24" s="19">
        <f>[1]Форма3!M24</f>
        <v>18</v>
      </c>
    </row>
    <row r="25" spans="1:13" ht="75" x14ac:dyDescent="0.25">
      <c r="A25" s="16" t="str">
        <f t="shared" si="0"/>
        <v>Зерноградский</v>
      </c>
      <c r="B25" s="17">
        <v>16</v>
      </c>
      <c r="C25" s="18" t="str">
        <f>[1]Форма3!C25</f>
        <v>Ковалёва</v>
      </c>
      <c r="D25" s="18" t="str">
        <f>[1]Форма3!D25</f>
        <v>Лолита</v>
      </c>
      <c r="E25" s="18" t="str">
        <f>[1]Форма3!E25</f>
        <v>Алексеевна</v>
      </c>
      <c r="F25" s="19" t="s">
        <v>329</v>
      </c>
      <c r="G25" s="20">
        <f>[1]Форма3!G25</f>
        <v>37887</v>
      </c>
      <c r="H25" s="19" t="str">
        <f t="shared" si="1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Мечетинская средняя общеобразовательная школа Зерноградкого района</v>
      </c>
      <c r="K25" s="19">
        <f>[1]Форма3!K25</f>
        <v>9</v>
      </c>
      <c r="L25" s="19" t="str">
        <f t="shared" si="2"/>
        <v>Участник</v>
      </c>
      <c r="M25" s="19">
        <f>[1]Форма3!M25</f>
        <v>17</v>
      </c>
    </row>
    <row r="26" spans="1:13" ht="45" x14ac:dyDescent="0.25">
      <c r="A26" s="16" t="str">
        <f t="shared" si="0"/>
        <v>Зерноградский</v>
      </c>
      <c r="B26" s="17">
        <v>17</v>
      </c>
      <c r="C26" s="18" t="str">
        <f>[1]Форма3!C26</f>
        <v>Попова</v>
      </c>
      <c r="D26" s="18" t="str">
        <f>[1]Форма3!D26</f>
        <v>Полина</v>
      </c>
      <c r="E26" s="18" t="str">
        <f>[1]Форма3!E26</f>
        <v>Сергеевна</v>
      </c>
      <c r="F26" s="19" t="s">
        <v>329</v>
      </c>
      <c r="G26" s="20">
        <f>[1]Форма3!G26</f>
        <v>37623</v>
      </c>
      <c r="H26" s="19" t="str">
        <f t="shared" si="1"/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лицей г.Зернограда</v>
      </c>
      <c r="K26" s="19">
        <f>[1]Форма3!K26</f>
        <v>9</v>
      </c>
      <c r="L26" s="19" t="str">
        <f t="shared" si="2"/>
        <v>Участник</v>
      </c>
      <c r="M26" s="19">
        <f>[1]Форма3!M26</f>
        <v>16</v>
      </c>
    </row>
    <row r="27" spans="1:13" ht="60" x14ac:dyDescent="0.25">
      <c r="A27" s="16"/>
      <c r="B27" s="17">
        <v>18</v>
      </c>
      <c r="C27" s="18" t="str">
        <f>[1]Форма3!C27</f>
        <v>Каменская</v>
      </c>
      <c r="D27" s="18" t="str">
        <f>[1]Форма3!D27</f>
        <v>Екатерина</v>
      </c>
      <c r="E27" s="18" t="str">
        <f>[1]Форма3!E27</f>
        <v>Сергеевна</v>
      </c>
      <c r="F27" s="19" t="s">
        <v>329</v>
      </c>
      <c r="G27" s="20">
        <f>[1]Форма3!G27</f>
        <v>37720</v>
      </c>
      <c r="H27" s="19" t="str">
        <f t="shared" si="1"/>
        <v>РОССИЯ</v>
      </c>
      <c r="I27" s="19" t="str">
        <f>[1]Форма3!I27</f>
        <v>не имеются</v>
      </c>
      <c r="J27" s="21" t="str">
        <f>[1]Форма3!J27</f>
        <v>Муниципальное бюджетное общеобразовательное учреждение средняя общеобразовательная школа г.Зернограда</v>
      </c>
      <c r="K27" s="19">
        <f>[1]Форма3!K27</f>
        <v>9</v>
      </c>
      <c r="L27" s="19" t="str">
        <f t="shared" si="2"/>
        <v>Участник</v>
      </c>
      <c r="M27" s="19">
        <f>[1]Форма3!M27</f>
        <v>13</v>
      </c>
    </row>
    <row r="28" spans="1:13" ht="45" x14ac:dyDescent="0.25">
      <c r="A28" s="16"/>
      <c r="B28" s="17">
        <v>19</v>
      </c>
      <c r="C28" s="18" t="str">
        <f>[1]Форма3!C28</f>
        <v>Чумаков</v>
      </c>
      <c r="D28" s="18" t="str">
        <f>[1]Форма3!D28</f>
        <v>Александр</v>
      </c>
      <c r="E28" s="18" t="str">
        <f>[1]Форма3!E28</f>
        <v>Сергеевич</v>
      </c>
      <c r="F28" s="19" t="s">
        <v>328</v>
      </c>
      <c r="G28" s="20">
        <f>[1]Форма3!G28</f>
        <v>39280</v>
      </c>
      <c r="H28" s="19" t="str">
        <f t="shared" si="1"/>
        <v>РОССИЯ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лицей г.Зернограда</v>
      </c>
      <c r="K28" s="19">
        <f>[1]Форма3!K28</f>
        <v>9</v>
      </c>
      <c r="L28" s="19" t="str">
        <f t="shared" si="2"/>
        <v>Участник</v>
      </c>
      <c r="M28" s="19">
        <f>[1]Форма3!M28</f>
        <v>9</v>
      </c>
    </row>
    <row r="29" spans="1:13" ht="60" x14ac:dyDescent="0.25">
      <c r="A29" s="16"/>
      <c r="B29" s="17">
        <v>20</v>
      </c>
      <c r="C29" s="18" t="str">
        <f>[1]Форма3!C29</f>
        <v>Носачева</v>
      </c>
      <c r="D29" s="18" t="str">
        <f>[1]Форма3!D29</f>
        <v>Юлия</v>
      </c>
      <c r="E29" s="18" t="str">
        <f>[1]Форма3!E29</f>
        <v>Валентиновна</v>
      </c>
      <c r="F29" s="19" t="s">
        <v>329</v>
      </c>
      <c r="G29" s="20">
        <f>[1]Форма3!G29</f>
        <v>37735</v>
      </c>
      <c r="H29" s="19" t="str">
        <f t="shared" si="1"/>
        <v>РОССИЯ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Клюевская средняя общеобразовательная школа Зерноградского района</v>
      </c>
      <c r="K29" s="19">
        <f>[1]Форма3!K29</f>
        <v>9</v>
      </c>
      <c r="L29" s="19" t="str">
        <f t="shared" si="2"/>
        <v>Участник</v>
      </c>
      <c r="M29" s="19">
        <f>[1]Форма3!M29</f>
        <v>8</v>
      </c>
    </row>
    <row r="30" spans="1:13" ht="75" x14ac:dyDescent="0.25">
      <c r="A30" s="16"/>
      <c r="B30" s="17">
        <v>21</v>
      </c>
      <c r="C30" s="18" t="str">
        <f>[1]Форма3!C30</f>
        <v>Липчанский</v>
      </c>
      <c r="D30" s="18" t="str">
        <f>[1]Форма3!D30</f>
        <v>Илья</v>
      </c>
      <c r="E30" s="18" t="str">
        <f>[1]Форма3!E30</f>
        <v>Олегович</v>
      </c>
      <c r="F30" s="19" t="s">
        <v>328</v>
      </c>
      <c r="G30" s="20">
        <f>[1]Форма3!G30</f>
        <v>37920</v>
      </c>
      <c r="H30" s="19" t="str">
        <f t="shared" si="1"/>
        <v>РОССИЯ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30" s="19">
        <f>[1]Форма3!K30</f>
        <v>9</v>
      </c>
      <c r="L30" s="19" t="str">
        <f t="shared" si="2"/>
        <v>Участник</v>
      </c>
      <c r="M30" s="19">
        <f>[1]Форма3!M30</f>
        <v>8</v>
      </c>
    </row>
    <row r="31" spans="1:13" ht="60" x14ac:dyDescent="0.25">
      <c r="A31" s="16"/>
      <c r="B31" s="17">
        <v>22</v>
      </c>
      <c r="C31" s="18" t="str">
        <f>[1]Форма3!C31</f>
        <v>Островерхова</v>
      </c>
      <c r="D31" s="18" t="str">
        <f>[1]Форма3!D31</f>
        <v>Милана</v>
      </c>
      <c r="E31" s="18" t="str">
        <f>[1]Форма3!E31</f>
        <v>Сергеевна</v>
      </c>
      <c r="F31" s="19" t="s">
        <v>329</v>
      </c>
      <c r="G31" s="20">
        <f>[1]Форма3!G31</f>
        <v>37882</v>
      </c>
      <c r="H31" s="19" t="str">
        <f t="shared" si="1"/>
        <v>РОССИЯ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средняя общеобразовательная школа (военвед) г.Зернограда</v>
      </c>
      <c r="K31" s="19">
        <f>[1]Форма3!K31</f>
        <v>9</v>
      </c>
      <c r="L31" s="19" t="str">
        <f t="shared" si="2"/>
        <v>Участник</v>
      </c>
      <c r="M31" s="19">
        <f>[1]Форма3!M31</f>
        <v>7</v>
      </c>
    </row>
    <row r="32" spans="1:13" ht="60" x14ac:dyDescent="0.25">
      <c r="A32" s="16"/>
      <c r="B32" s="17">
        <v>23</v>
      </c>
      <c r="C32" s="18" t="str">
        <f>[1]Форма3!C32</f>
        <v>Галкина</v>
      </c>
      <c r="D32" s="18" t="str">
        <f>[1]Форма3!D32</f>
        <v>Инна</v>
      </c>
      <c r="E32" s="18" t="str">
        <f>[1]Форма3!E32</f>
        <v>Александровна</v>
      </c>
      <c r="F32" s="19" t="s">
        <v>329</v>
      </c>
      <c r="G32" s="20">
        <f>[1]Форма3!G32</f>
        <v>37673</v>
      </c>
      <c r="H32" s="19" t="str">
        <f t="shared" si="1"/>
        <v>РОССИЯ</v>
      </c>
      <c r="I32" s="19" t="str">
        <f>[1]Форма3!I32</f>
        <v>не имеются</v>
      </c>
      <c r="J32" s="21" t="str">
        <f>[1]Форма3!J32</f>
        <v>муниципальное бюджетное общеобразовательное учреждение Клюевская средняя общеобразовательная школа Зерноградского района</v>
      </c>
      <c r="K32" s="19">
        <f>[1]Форма3!K32</f>
        <v>9</v>
      </c>
      <c r="L32" s="19" t="str">
        <f t="shared" si="2"/>
        <v>Участник</v>
      </c>
      <c r="M32" s="19">
        <f>[1]Форма3!M32</f>
        <v>7</v>
      </c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2018-12-03T05:49:33Z</dcterms:modified>
</cp:coreProperties>
</file>