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7" i="4" l="1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F11" i="4"/>
  <c r="F12" i="4"/>
  <c r="F13" i="4"/>
  <c r="F14" i="4"/>
  <c r="F15" i="4"/>
  <c r="F16" i="4"/>
  <c r="F17" i="4"/>
  <c r="F18" i="4"/>
  <c r="F19" i="4"/>
  <c r="F20" i="4"/>
  <c r="F2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A31" i="4"/>
  <c r="A32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I24" i="4"/>
  <c r="J24" i="4"/>
  <c r="K24" i="4"/>
  <c r="M24" i="4"/>
  <c r="C25" i="4"/>
  <c r="D25" i="4"/>
  <c r="E25" i="4"/>
  <c r="G25" i="4"/>
  <c r="I25" i="4"/>
  <c r="J25" i="4"/>
  <c r="K25" i="4"/>
  <c r="M25" i="4"/>
  <c r="C26" i="4"/>
  <c r="D26" i="4"/>
  <c r="E26" i="4"/>
  <c r="G26" i="4"/>
  <c r="I26" i="4"/>
  <c r="J26" i="4"/>
  <c r="K26" i="4"/>
  <c r="M26" i="4"/>
  <c r="C27" i="4"/>
  <c r="D27" i="4"/>
  <c r="E27" i="4"/>
  <c r="G27" i="4"/>
  <c r="I27" i="4"/>
  <c r="J27" i="4"/>
  <c r="K27" i="4"/>
  <c r="M27" i="4"/>
  <c r="C28" i="4"/>
  <c r="D28" i="4"/>
  <c r="E28" i="4"/>
  <c r="G28" i="4"/>
  <c r="J28" i="4"/>
  <c r="K28" i="4"/>
  <c r="M28" i="4"/>
  <c r="C29" i="4"/>
  <c r="D29" i="4"/>
  <c r="E29" i="4"/>
  <c r="G29" i="4"/>
  <c r="I29" i="4"/>
  <c r="J29" i="4"/>
  <c r="K29" i="4"/>
  <c r="M29" i="4"/>
  <c r="C30" i="4"/>
  <c r="D30" i="4"/>
  <c r="E30" i="4"/>
  <c r="G30" i="4"/>
  <c r="I30" i="4"/>
  <c r="J30" i="4"/>
  <c r="K30" i="4"/>
  <c r="M30" i="4"/>
  <c r="C31" i="4"/>
  <c r="D31" i="4"/>
  <c r="E31" i="4"/>
  <c r="G31" i="4"/>
  <c r="I31" i="4"/>
  <c r="J31" i="4"/>
  <c r="K31" i="4"/>
  <c r="M31" i="4"/>
  <c r="C32" i="4"/>
  <c r="D32" i="4"/>
  <c r="E32" i="4"/>
  <c r="G32" i="4"/>
  <c r="I32" i="4"/>
  <c r="J32" i="4"/>
  <c r="K32" i="4"/>
  <c r="M32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</calcChain>
</file>

<file path=xl/sharedStrings.xml><?xml version="1.0" encoding="utf-8"?>
<sst xmlns="http://schemas.openxmlformats.org/spreadsheetml/2006/main" count="365" uniqueCount="338">
  <si>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</si>
  <si>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</si>
  <si>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</si>
  <si>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</si>
  <si>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</si>
  <si>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</si>
  <si>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</si>
  <si>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</si>
  <si>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</si>
  <si>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</si>
  <si>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</si>
  <si>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</si>
  <si>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</si>
  <si>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</si>
  <si>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</si>
  <si>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</si>
  <si>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</si>
  <si>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</si>
  <si>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</si>
  <si>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</si>
  <si>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</si>
  <si>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</si>
  <si>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</si>
  <si>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</si>
  <si>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</si>
  <si>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</si>
  <si>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</si>
  <si>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</si>
  <si>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</si>
  <si>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</si>
  <si>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</si>
  <si>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</si>
  <si>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</si>
  <si>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</si>
  <si>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</si>
  <si>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</si>
  <si>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</si>
  <si>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</si>
  <si>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</si>
  <si>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</si>
  <si>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</si>
  <si>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</si>
  <si>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</si>
  <si>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</si>
  <si>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</si>
  <si>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</si>
  <si>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</si>
  <si>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</si>
  <si>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</si>
  <si>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</si>
  <si>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</si>
  <si>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</si>
  <si>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</si>
  <si>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</si>
  <si>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</si>
  <si>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</si>
  <si>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</si>
  <si>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</si>
  <si>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</si>
  <si>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</si>
  <si>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</si>
  <si>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</si>
  <si>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</si>
  <si>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</si>
  <si>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</si>
  <si>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</si>
  <si>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</si>
  <si>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</si>
  <si>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</si>
  <si>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</si>
  <si>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</si>
  <si>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</si>
  <si>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</si>
  <si>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</si>
  <si>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</si>
  <si>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</si>
  <si>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</si>
  <si>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</si>
  <si>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</si>
  <si>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</si>
  <si>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</si>
  <si>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</si>
  <si>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</si>
  <si>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</si>
  <si>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</si>
  <si>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</si>
  <si>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</si>
  <si>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</si>
  <si>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</si>
  <si>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</si>
  <si>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</si>
  <si>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</si>
  <si>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</si>
  <si>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</si>
  <si>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</si>
  <si>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</si>
  <si>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</si>
  <si>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</si>
  <si>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</si>
  <si>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</si>
  <si>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</si>
  <si>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</si>
  <si>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</si>
  <si>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</si>
  <si>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</si>
  <si>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</si>
  <si>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</si>
  <si>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</si>
  <si>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</si>
  <si>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</si>
  <si>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</si>
  <si>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</si>
  <si>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</si>
  <si>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</si>
  <si>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</si>
  <si>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</si>
  <si>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</si>
  <si>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</si>
  <si>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</si>
  <si>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</si>
  <si>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</si>
  <si>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</si>
  <si>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</si>
  <si>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</si>
  <si>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</si>
  <si>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</si>
  <si>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</si>
  <si>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</si>
  <si>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</si>
  <si>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</si>
  <si>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</si>
  <si>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</si>
  <si>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</si>
  <si>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</si>
  <si>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</si>
  <si>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</si>
  <si>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</si>
  <si>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</si>
  <si>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</si>
  <si>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</si>
  <si>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</si>
  <si>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</si>
  <si>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</si>
  <si>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</si>
  <si>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</si>
  <si>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</si>
  <si>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</si>
  <si>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</si>
  <si>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</si>
  <si>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</si>
  <si>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</si>
  <si>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</si>
  <si>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</si>
  <si>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</si>
  <si>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</si>
  <si>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</si>
  <si>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</si>
  <si>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</si>
  <si>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</si>
  <si>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</si>
  <si>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</si>
  <si>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</si>
  <si>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</si>
  <si>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</si>
  <si>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</si>
  <si>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</si>
  <si>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</si>
  <si>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</si>
  <si>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</si>
  <si>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</si>
  <si>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</si>
  <si>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</si>
  <si>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</si>
  <si>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</si>
  <si>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</si>
  <si>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</si>
  <si>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</si>
  <si>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</si>
  <si>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</si>
  <si>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</si>
  <si>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</si>
  <si>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</si>
  <si>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</si>
  <si>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</si>
  <si>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</si>
  <si>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</si>
  <si>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</si>
  <si>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</si>
  <si>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</si>
  <si>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</si>
  <si>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</si>
  <si>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</si>
  <si>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</si>
  <si>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</si>
  <si>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</si>
  <si>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</si>
  <si>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</si>
  <si>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</si>
  <si>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</si>
  <si>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</si>
  <si>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</si>
  <si>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</si>
  <si>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</si>
  <si>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</si>
  <si>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</si>
  <si>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</si>
  <si>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</si>
  <si>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</si>
  <si>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</si>
  <si>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</si>
  <si>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</si>
  <si>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</si>
  <si>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</si>
  <si>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</si>
  <si>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</si>
  <si>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</si>
  <si>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</si>
  <si>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</si>
  <si>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</si>
  <si>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</si>
  <si>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</si>
  <si>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</si>
  <si>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</si>
  <si>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</si>
  <si>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</si>
  <si>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</si>
  <si>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</si>
  <si>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</si>
  <si>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</si>
  <si>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</si>
  <si>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</si>
  <si>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</si>
  <si>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</si>
  <si>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</si>
  <si>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</si>
  <si>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</si>
  <si>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</si>
  <si>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</si>
  <si>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</si>
  <si>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</si>
  <si>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</si>
  <si>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</si>
  <si>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</si>
  <si>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</si>
  <si>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</si>
  <si>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</si>
  <si>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</si>
  <si>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</si>
  <si>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</si>
  <si>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</si>
  <si>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</si>
  <si>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</si>
  <si>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</si>
  <si>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</si>
  <si>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</si>
  <si>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</si>
  <si>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</si>
  <si>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</si>
  <si>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</si>
  <si>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</si>
  <si>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</si>
  <si>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</si>
  <si>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</si>
  <si>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</si>
  <si>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</si>
  <si>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</si>
  <si>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</si>
  <si>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</si>
  <si>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</si>
  <si>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</si>
  <si>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</si>
  <si>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</si>
  <si>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</si>
  <si>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</si>
  <si>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</si>
  <si>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</si>
  <si>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</si>
  <si>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</si>
  <si>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</si>
  <si>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</si>
  <si>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</si>
  <si>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</si>
  <si>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</si>
  <si>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</si>
  <si>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</si>
  <si>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</si>
  <si>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</si>
  <si>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</si>
  <si>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</si>
  <si>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</si>
  <si>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</si>
  <si>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</si>
  <si>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</si>
  <si>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</si>
  <si>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</si>
  <si>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</si>
  <si>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</si>
  <si>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</si>
  <si>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</si>
  <si>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</si>
  <si>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</si>
  <si>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</si>
  <si>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</si>
  <si>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</si>
  <si>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</si>
  <si>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</si>
  <si>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</si>
  <si>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</si>
  <si>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</si>
  <si>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</si>
  <si>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</si>
  <si>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</si>
  <si>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</si>
  <si>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</si>
  <si>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</si>
  <si>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</si>
  <si>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</si>
  <si>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</si>
  <si>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</si>
  <si>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</si>
  <si>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</si>
  <si>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</si>
  <si>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</si>
  <si>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</si>
  <si>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</si>
  <si>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</si>
  <si>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</si>
  <si>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</si>
  <si>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</si>
  <si>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</si>
  <si>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</si>
  <si>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</si>
  <si>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</si>
  <si>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</si>
  <si>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</si>
  <si>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</si>
  <si>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обществознанию</t>
  </si>
  <si>
    <t>30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</si>
</sst>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6;&#1073;&#1097;&#1077;&#1089;&#1090;&#1074;&#1086;&#1079;&#1085;&#1072;&#1085;&#1080;&#1077;/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Леонова</v>
          </cell>
          <cell r="D10" t="str">
            <v>Дарья</v>
          </cell>
          <cell r="E10" t="str">
            <v>Александровна</v>
          </cell>
          <cell r="G10">
            <v>37421</v>
          </cell>
          <cell r="I10" t="str">
            <v>не имеются</v>
          </cell>
          <cell r="J10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0">
            <v>10</v>
          </cell>
          <cell r="M10">
            <v>77</v>
          </cell>
        </row>
        <row r="11">
          <cell r="C11" t="str">
            <v>Щукина</v>
          </cell>
          <cell r="D11" t="str">
            <v>Елена</v>
          </cell>
          <cell r="E11" t="str">
            <v>Алексеевна</v>
          </cell>
          <cell r="G11">
            <v>37540</v>
          </cell>
          <cell r="I11" t="str">
            <v>не имеются</v>
          </cell>
          <cell r="J11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1">
            <v>10</v>
          </cell>
          <cell r="M11">
            <v>59</v>
          </cell>
        </row>
        <row r="12">
          <cell r="C12" t="str">
            <v>Иванова</v>
          </cell>
          <cell r="D12" t="str">
            <v>Анастасия</v>
          </cell>
          <cell r="E12" t="str">
            <v>Алексеевна</v>
          </cell>
          <cell r="G12">
            <v>37674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10</v>
          </cell>
          <cell r="M12">
            <v>58</v>
          </cell>
        </row>
        <row r="13">
          <cell r="C13" t="str">
            <v>Горохова</v>
          </cell>
          <cell r="D13" t="str">
            <v>Анна</v>
          </cell>
          <cell r="E13" t="str">
            <v>Владимировна</v>
          </cell>
          <cell r="G13">
            <v>37243</v>
          </cell>
          <cell r="I13" t="str">
            <v>не имеются</v>
          </cell>
          <cell r="J13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3">
            <v>10</v>
          </cell>
          <cell r="M13">
            <v>55</v>
          </cell>
        </row>
        <row r="14">
          <cell r="C14" t="str">
            <v>Стукалова</v>
          </cell>
          <cell r="D14" t="str">
            <v>Юлия</v>
          </cell>
          <cell r="E14" t="str">
            <v>Максимовна</v>
          </cell>
          <cell r="G14">
            <v>37350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г.Зернограда</v>
          </cell>
          <cell r="K14">
            <v>10</v>
          </cell>
          <cell r="M14">
            <v>53</v>
          </cell>
        </row>
        <row r="15">
          <cell r="C15" t="str">
            <v xml:space="preserve">Романова </v>
          </cell>
          <cell r="D15" t="str">
            <v>Натела</v>
          </cell>
          <cell r="E15" t="str">
            <v>Максимовна</v>
          </cell>
          <cell r="G15">
            <v>37336</v>
          </cell>
          <cell r="I15" t="str">
            <v>не имеются</v>
          </cell>
          <cell r="J15" t="str">
            <v>Муниципальное бюджетное общеобразовательное учреждение Гуляй-Борисовская средняя общеобразовательная школа</v>
          </cell>
          <cell r="K15">
            <v>10</v>
          </cell>
          <cell r="M15">
            <v>53</v>
          </cell>
        </row>
        <row r="16">
          <cell r="C16" t="str">
            <v>Вергунова</v>
          </cell>
          <cell r="D16" t="str">
            <v>Дарья</v>
          </cell>
          <cell r="E16" t="str">
            <v>Михайловн</v>
          </cell>
          <cell r="G16">
            <v>37570</v>
          </cell>
          <cell r="I16" t="str">
            <v>не имеются</v>
          </cell>
          <cell r="J16" t="str">
            <v>муниципальное бюджетное общеобразовательное учреждение лицей г.Зернограда</v>
          </cell>
          <cell r="K16">
            <v>10</v>
          </cell>
          <cell r="M16">
            <v>49</v>
          </cell>
        </row>
        <row r="17">
          <cell r="C17" t="str">
            <v>Шейкина</v>
          </cell>
          <cell r="D17" t="str">
            <v>Олеся</v>
          </cell>
          <cell r="E17" t="str">
            <v>Александровна</v>
          </cell>
          <cell r="G17">
            <v>37353</v>
          </cell>
          <cell r="I17" t="str">
            <v>не имеются</v>
          </cell>
          <cell r="J17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7">
            <v>10</v>
          </cell>
          <cell r="M17">
            <v>48.5</v>
          </cell>
        </row>
        <row r="18">
          <cell r="C18" t="str">
            <v>Серебряная</v>
          </cell>
          <cell r="D18" t="str">
            <v>Алина</v>
          </cell>
          <cell r="E18" t="str">
            <v>Максимовна</v>
          </cell>
          <cell r="G18" t="str">
            <v>05.04.03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8">
            <v>10</v>
          </cell>
          <cell r="M18">
            <v>48.5</v>
          </cell>
        </row>
        <row r="19">
          <cell r="C19" t="str">
            <v xml:space="preserve">Безручко </v>
          </cell>
          <cell r="D19" t="str">
            <v xml:space="preserve">Екатерина </v>
          </cell>
          <cell r="E19" t="str">
            <v>Сергеевна</v>
          </cell>
          <cell r="G19">
            <v>37565</v>
          </cell>
          <cell r="J19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9">
            <v>10</v>
          </cell>
          <cell r="M19">
            <v>43.5</v>
          </cell>
        </row>
        <row r="20">
          <cell r="C20" t="str">
            <v>Бондаренко</v>
          </cell>
          <cell r="D20" t="str">
            <v>Екатерина</v>
          </cell>
          <cell r="E20" t="str">
            <v>Александровна</v>
          </cell>
          <cell r="G20">
            <v>37591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г.Зернограда</v>
          </cell>
          <cell r="K20">
            <v>10</v>
          </cell>
          <cell r="M20">
            <v>43</v>
          </cell>
        </row>
        <row r="21">
          <cell r="C21" t="str">
            <v>Белоконь</v>
          </cell>
          <cell r="D21" t="str">
            <v>Наталья</v>
          </cell>
          <cell r="E21" t="str">
            <v xml:space="preserve">Сергеевна </v>
          </cell>
          <cell r="G21">
            <v>37398</v>
          </cell>
          <cell r="I21" t="str">
            <v>не имеются</v>
          </cell>
          <cell r="J21" t="str">
            <v>муниципальное бюджетное общеобразовательное учреждение гимназия г.Зернограда</v>
          </cell>
          <cell r="K21">
            <v>10</v>
          </cell>
          <cell r="M21">
            <v>41</v>
          </cell>
        </row>
        <row r="22">
          <cell r="C22" t="str">
            <v>Фисенко</v>
          </cell>
          <cell r="D22" t="str">
            <v xml:space="preserve">Владимир </v>
          </cell>
          <cell r="E22" t="str">
            <v>Александрович</v>
          </cell>
          <cell r="G22">
            <v>37512</v>
          </cell>
          <cell r="I22" t="str">
            <v>не имеются</v>
          </cell>
          <cell r="J22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22">
            <v>10</v>
          </cell>
          <cell r="M22">
            <v>37</v>
          </cell>
        </row>
        <row r="23">
          <cell r="C23" t="str">
            <v>Лола</v>
          </cell>
          <cell r="D23" t="str">
            <v>Екатерина</v>
          </cell>
          <cell r="E23" t="str">
            <v>Андреевна</v>
          </cell>
          <cell r="G23">
            <v>37313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3">
            <v>10</v>
          </cell>
          <cell r="M23">
            <v>37</v>
          </cell>
        </row>
        <row r="24">
          <cell r="C24" t="str">
            <v>Семиреченко</v>
          </cell>
          <cell r="D24" t="str">
            <v>Софья</v>
          </cell>
          <cell r="E24" t="str">
            <v>Андреевна</v>
          </cell>
          <cell r="G24">
            <v>37312</v>
          </cell>
          <cell r="I24" t="str">
            <v>не имеются</v>
          </cell>
          <cell r="J24" t="str">
            <v>муниципальное бюджетное общеобразовательное учреждение гимназия г.Зернограда</v>
          </cell>
          <cell r="K24">
            <v>10</v>
          </cell>
          <cell r="M24">
            <v>30</v>
          </cell>
        </row>
        <row r="25">
          <cell r="C25" t="str">
            <v xml:space="preserve">Авдеев </v>
          </cell>
          <cell r="D25" t="str">
            <v>Александр</v>
          </cell>
          <cell r="E25" t="str">
            <v>Викторович</v>
          </cell>
          <cell r="G25">
            <v>37370</v>
          </cell>
          <cell r="I25" t="str">
            <v>не имеются</v>
          </cell>
          <cell r="J25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25">
            <v>10</v>
          </cell>
          <cell r="M25">
            <v>30</v>
          </cell>
        </row>
        <row r="26">
          <cell r="C26" t="str">
            <v>Шестаков</v>
          </cell>
          <cell r="D26" t="str">
            <v>Станислав</v>
          </cell>
          <cell r="E26" t="str">
            <v>Сергеевич</v>
          </cell>
          <cell r="G26">
            <v>37399</v>
          </cell>
          <cell r="I26" t="str">
            <v>не имеются</v>
          </cell>
          <cell r="J26" t="str">
            <v>Муниципальное бюджетное общеобразовательное учреждение средняя общеобразовательная школа г.Зернограда</v>
          </cell>
          <cell r="K26">
            <v>10</v>
          </cell>
          <cell r="M26">
            <v>29.5</v>
          </cell>
        </row>
        <row r="27">
          <cell r="C27" t="str">
            <v>Котова</v>
          </cell>
          <cell r="D27" t="str">
            <v>Ирина</v>
          </cell>
          <cell r="E27" t="str">
            <v>Владимировна</v>
          </cell>
          <cell r="G27" t="str">
            <v>11.10.2002</v>
          </cell>
          <cell r="I27" t="str">
            <v>не имеются</v>
          </cell>
          <cell r="J27" t="str">
            <v>Муниципальное бюджетное общеобразовательное учреждение средняя общеобразовательная школа г.Зернограда</v>
          </cell>
          <cell r="K27">
            <v>10</v>
          </cell>
          <cell r="M27">
            <v>29</v>
          </cell>
        </row>
        <row r="28">
          <cell r="C28" t="str">
            <v>Дерюгин</v>
          </cell>
          <cell r="D28" t="str">
            <v>Евгений</v>
          </cell>
          <cell r="E28" t="str">
            <v>Александрович</v>
          </cell>
          <cell r="G28">
            <v>37524</v>
          </cell>
          <cell r="J28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8">
            <v>10</v>
          </cell>
          <cell r="M28">
            <v>28.5</v>
          </cell>
        </row>
        <row r="29">
          <cell r="C29" t="str">
            <v>Сторчилова</v>
          </cell>
          <cell r="D29" t="str">
            <v>Юлия</v>
          </cell>
          <cell r="E29" t="str">
            <v>Дмитриевна</v>
          </cell>
          <cell r="G29">
            <v>37343</v>
          </cell>
          <cell r="I29" t="str">
            <v>не имеются</v>
          </cell>
          <cell r="J29" t="str">
            <v>муниципальное бюджетное общеобразовательное учреждение лицей г.Зернограда</v>
          </cell>
          <cell r="K29">
            <v>10</v>
          </cell>
          <cell r="M29">
            <v>27</v>
          </cell>
        </row>
        <row r="30">
          <cell r="C30" t="str">
            <v>Коваленко</v>
          </cell>
          <cell r="D30" t="str">
            <v>Анастасия</v>
          </cell>
          <cell r="E30" t="str">
            <v>Сергеевна</v>
          </cell>
          <cell r="G30">
            <v>37442</v>
          </cell>
          <cell r="I30" t="str">
            <v>не имеются</v>
          </cell>
          <cell r="J3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0">
            <v>10</v>
          </cell>
          <cell r="M30">
            <v>25.5</v>
          </cell>
        </row>
        <row r="31">
          <cell r="C31" t="str">
            <v>Чупринова</v>
          </cell>
          <cell r="D31" t="str">
            <v>Раиса</v>
          </cell>
          <cell r="E31" t="str">
            <v>Ивановна</v>
          </cell>
          <cell r="G31">
            <v>37421</v>
          </cell>
          <cell r="I31" t="str">
            <v>не имеются</v>
          </cell>
          <cell r="J31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31">
            <v>10</v>
          </cell>
          <cell r="M31">
            <v>20</v>
          </cell>
        </row>
        <row r="32">
          <cell r="C32" t="str">
            <v>Риттер</v>
          </cell>
          <cell r="D32" t="str">
            <v>Даниил</v>
          </cell>
          <cell r="E32" t="str">
            <v>Антонович</v>
          </cell>
          <cell r="G32">
            <v>37618</v>
          </cell>
          <cell r="I32" t="str">
            <v>не имеются</v>
          </cell>
          <cell r="J32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32">
            <v>10</v>
          </cell>
          <cell r="M32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J33" sqref="J3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Леонова</v>
      </c>
      <c r="D10" s="18" t="str">
        <f>[1]Форма3!D10</f>
        <v>Дарья</v>
      </c>
      <c r="E10" s="18" t="str">
        <f>[1]Форма3!E10</f>
        <v>Александровна</v>
      </c>
      <c r="F10" s="19" t="s">
        <v>329</v>
      </c>
      <c r="G10" s="20">
        <f>[1]Форма3!G10</f>
        <v>37421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Мечетинская средняя общеобразовательная школа Зерноградкого района</v>
      </c>
      <c r="K10" s="19">
        <f>[1]Форма3!K10</f>
        <v>10</v>
      </c>
      <c r="L10" s="19" t="s">
        <v>324</v>
      </c>
      <c r="M10" s="19">
        <f>[1]Форма3!M10</f>
        <v>77</v>
      </c>
    </row>
    <row r="11" spans="1:13" x14ac:dyDescent="0.25">
      <c r="A11" s="16" t="str">
        <f t="shared" ref="A11:A29" si="0">$A$10</f>
        <v>Зерноградский</v>
      </c>
      <c r="B11" s="17">
        <v>2</v>
      </c>
      <c r="C11" s="18" t="str">
        <f>[1]Форма3!C11</f>
        <v>Щукина</v>
      </c>
      <c r="D11" s="18" t="str">
        <f>[1]Форма3!D11</f>
        <v>Елена</v>
      </c>
      <c r="E11" s="18" t="str">
        <f>[1]Форма3!E11</f>
        <v>Алексеевна</v>
      </c>
      <c r="F11" s="19" t="str">
        <f t="shared" ref="F11:F21" si="1">$F$10</f>
        <v>Женский</v>
      </c>
      <c r="G11" s="20">
        <f>[1]Форма3!G11</f>
        <v>37540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Мечетинская средняя общеобразовательная школа Зерноградкого района</v>
      </c>
      <c r="K11" s="19">
        <f>[1]Форма3!K11</f>
        <v>10</v>
      </c>
      <c r="L11" s="19" t="s">
        <v>323</v>
      </c>
      <c r="M11" s="19">
        <f>[1]Форма3!M11</f>
        <v>59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Иванова</v>
      </c>
      <c r="D12" s="18" t="str">
        <f>[1]Форма3!D12</f>
        <v>Анастасия</v>
      </c>
      <c r="E12" s="18" t="str">
        <f>[1]Форма3!E12</f>
        <v>Алексеевна</v>
      </c>
      <c r="F12" s="19" t="str">
        <f t="shared" si="1"/>
        <v>Женский</v>
      </c>
      <c r="G12" s="20">
        <f>[1]Форма3!G12</f>
        <v>37674</v>
      </c>
      <c r="H12" s="19" t="str">
        <f t="shared" ref="H12:H32" si="2">$H$10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9">
        <f>[1]Форма3!K12</f>
        <v>10</v>
      </c>
      <c r="L12" s="19" t="s">
        <v>323</v>
      </c>
      <c r="M12" s="19">
        <f>[1]Форма3!M12</f>
        <v>58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Горохова</v>
      </c>
      <c r="D13" s="18" t="str">
        <f>[1]Форма3!D13</f>
        <v>Анна</v>
      </c>
      <c r="E13" s="18" t="str">
        <f>[1]Форма3!E13</f>
        <v>Владимировна</v>
      </c>
      <c r="F13" s="19" t="str">
        <f t="shared" si="1"/>
        <v>Женский</v>
      </c>
      <c r="G13" s="20">
        <f>[1]Форма3!G13</f>
        <v>37243</v>
      </c>
      <c r="H13" s="19" t="str">
        <f t="shared" si="2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3" s="19">
        <f>[1]Форма3!K13</f>
        <v>10</v>
      </c>
      <c r="L13" s="19" t="s">
        <v>323</v>
      </c>
      <c r="M13" s="19">
        <f>[1]Форма3!M13</f>
        <v>55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Стукалова</v>
      </c>
      <c r="D14" s="18" t="str">
        <f>[1]Форма3!D14</f>
        <v>Юлия</v>
      </c>
      <c r="E14" s="18" t="str">
        <f>[1]Форма3!E14</f>
        <v>Максимовна</v>
      </c>
      <c r="F14" s="19" t="str">
        <f t="shared" si="1"/>
        <v>Женский</v>
      </c>
      <c r="G14" s="20">
        <f>[1]Форма3!G14</f>
        <v>37350</v>
      </c>
      <c r="H14" s="19" t="str">
        <f t="shared" si="2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г.Зернограда</v>
      </c>
      <c r="K14" s="19">
        <f>[1]Форма3!K14</f>
        <v>10</v>
      </c>
      <c r="L14" s="19" t="s">
        <v>323</v>
      </c>
      <c r="M14" s="19">
        <f>[1]Форма3!M14</f>
        <v>53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 xml:space="preserve">Романова </v>
      </c>
      <c r="D15" s="18" t="str">
        <f>[1]Форма3!D15</f>
        <v>Натела</v>
      </c>
      <c r="E15" s="18" t="str">
        <f>[1]Форма3!E15</f>
        <v>Максимовна</v>
      </c>
      <c r="F15" s="19" t="str">
        <f t="shared" si="1"/>
        <v>Женский</v>
      </c>
      <c r="G15" s="20">
        <f>[1]Форма3!G15</f>
        <v>37336</v>
      </c>
      <c r="H15" s="19" t="str">
        <f t="shared" si="2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Гуляй-Борисовская средняя общеобразовательная школа</v>
      </c>
      <c r="K15" s="19">
        <f>[1]Форма3!K15</f>
        <v>10</v>
      </c>
      <c r="L15" s="19" t="s">
        <v>323</v>
      </c>
      <c r="M15" s="19">
        <f>[1]Форма3!M15</f>
        <v>53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Вергунова</v>
      </c>
      <c r="D16" s="18" t="str">
        <f>[1]Форма3!D16</f>
        <v>Дарья</v>
      </c>
      <c r="E16" s="18" t="str">
        <f>[1]Форма3!E16</f>
        <v>Михайловн</v>
      </c>
      <c r="F16" s="19" t="str">
        <f t="shared" si="1"/>
        <v>Женский</v>
      </c>
      <c r="G16" s="20">
        <f>[1]Форма3!G16</f>
        <v>37570</v>
      </c>
      <c r="H16" s="19" t="str">
        <f t="shared" si="2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лицей г.Зернограда</v>
      </c>
      <c r="K16" s="19">
        <f>[1]Форма3!K16</f>
        <v>10</v>
      </c>
      <c r="L16" s="19" t="s">
        <v>325</v>
      </c>
      <c r="M16" s="19">
        <f>[1]Форма3!M16</f>
        <v>49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Шейкина</v>
      </c>
      <c r="D17" s="18" t="str">
        <f>[1]Форма3!D17</f>
        <v>Олеся</v>
      </c>
      <c r="E17" s="18" t="str">
        <f>[1]Форма3!E17</f>
        <v>Александровна</v>
      </c>
      <c r="F17" s="19" t="str">
        <f t="shared" si="1"/>
        <v>Женский</v>
      </c>
      <c r="G17" s="20">
        <f>[1]Форма3!G17</f>
        <v>37353</v>
      </c>
      <c r="H17" s="19" t="str">
        <f t="shared" si="2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Мечетинская средняя общеобразовательная школа Зерноградкого района</v>
      </c>
      <c r="K17" s="19">
        <f>[1]Форма3!K17</f>
        <v>10</v>
      </c>
      <c r="L17" s="19" t="str">
        <f t="shared" ref="L17:L32" si="3">$L$16</f>
        <v>Участник</v>
      </c>
      <c r="M17" s="19">
        <f>[1]Форма3!M17</f>
        <v>48.5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Серебряная</v>
      </c>
      <c r="D18" s="18" t="str">
        <f>[1]Форма3!D18</f>
        <v>Алина</v>
      </c>
      <c r="E18" s="18" t="str">
        <f>[1]Форма3!E18</f>
        <v>Максимовна</v>
      </c>
      <c r="F18" s="19" t="str">
        <f t="shared" si="1"/>
        <v>Женский</v>
      </c>
      <c r="G18" s="20" t="str">
        <f>[1]Форма3!G18</f>
        <v>05.04.03</v>
      </c>
      <c r="H18" s="19" t="str">
        <f t="shared" si="2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f>[1]Форма3!K18</f>
        <v>10</v>
      </c>
      <c r="L18" s="19" t="str">
        <f t="shared" si="3"/>
        <v>Участник</v>
      </c>
      <c r="M18" s="19">
        <f>[1]Форма3!M18</f>
        <v>48.5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 xml:space="preserve">Безручко </v>
      </c>
      <c r="D19" s="18" t="str">
        <f>[1]Форма3!D19</f>
        <v xml:space="preserve">Екатерина </v>
      </c>
      <c r="E19" s="18" t="str">
        <f>[1]Форма3!E19</f>
        <v>Сергеевна</v>
      </c>
      <c r="F19" s="19" t="str">
        <f t="shared" si="1"/>
        <v>Женский</v>
      </c>
      <c r="G19" s="20">
        <f>[1]Форма3!G19</f>
        <v>37565</v>
      </c>
      <c r="H19" s="19" t="str">
        <f t="shared" si="2"/>
        <v>РОССИЯ</v>
      </c>
      <c r="I19" s="19" t="s">
        <v>321</v>
      </c>
      <c r="J19" s="21" t="str">
        <f>[1]Форма3!J19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9">
        <f>[1]Форма3!K19</f>
        <v>10</v>
      </c>
      <c r="L19" s="19" t="str">
        <f t="shared" si="3"/>
        <v>Участник</v>
      </c>
      <c r="M19" s="19">
        <f>[1]Форма3!M19</f>
        <v>43.5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Бондаренко</v>
      </c>
      <c r="D20" s="18" t="str">
        <f>[1]Форма3!D20</f>
        <v>Екатерина</v>
      </c>
      <c r="E20" s="18" t="str">
        <f>[1]Форма3!E20</f>
        <v>Александровна</v>
      </c>
      <c r="F20" s="19" t="str">
        <f t="shared" si="1"/>
        <v>Женский</v>
      </c>
      <c r="G20" s="20">
        <f>[1]Форма3!G20</f>
        <v>37591</v>
      </c>
      <c r="H20" s="19" t="str">
        <f t="shared" si="2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средняя общеобразовательная школа г.Зернограда</v>
      </c>
      <c r="K20" s="19">
        <f>[1]Форма3!K20</f>
        <v>10</v>
      </c>
      <c r="L20" s="19" t="str">
        <f t="shared" si="3"/>
        <v>Участник</v>
      </c>
      <c r="M20" s="19">
        <f>[1]Форма3!M20</f>
        <v>43</v>
      </c>
    </row>
    <row r="21" spans="1:13" x14ac:dyDescent="0.25">
      <c r="A21" s="16" t="str">
        <f t="shared" si="0"/>
        <v>Зерноградский</v>
      </c>
      <c r="B21" s="17">
        <v>12</v>
      </c>
      <c r="C21" s="18" t="str">
        <f>[1]Форма3!C21</f>
        <v>Белоконь</v>
      </c>
      <c r="D21" s="18" t="str">
        <f>[1]Форма3!D21</f>
        <v>Наталья</v>
      </c>
      <c r="E21" s="18" t="str">
        <f>[1]Форма3!E21</f>
        <v xml:space="preserve">Сергеевна </v>
      </c>
      <c r="F21" s="19" t="str">
        <f t="shared" si="1"/>
        <v>Женский</v>
      </c>
      <c r="G21" s="20">
        <f>[1]Форма3!G21</f>
        <v>37398</v>
      </c>
      <c r="H21" s="19" t="str">
        <f t="shared" si="2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гимназия г.Зернограда</v>
      </c>
      <c r="K21" s="19">
        <f>[1]Форма3!K21</f>
        <v>10</v>
      </c>
      <c r="L21" s="19" t="str">
        <f t="shared" si="3"/>
        <v>Участник</v>
      </c>
      <c r="M21" s="19">
        <f>[1]Форма3!M21</f>
        <v>41</v>
      </c>
    </row>
    <row r="22" spans="1:13" x14ac:dyDescent="0.25">
      <c r="A22" s="16" t="str">
        <f t="shared" si="0"/>
        <v>Зерноградский</v>
      </c>
      <c r="B22" s="17">
        <v>13</v>
      </c>
      <c r="C22" s="18" t="str">
        <f>[1]Форма3!C22</f>
        <v>Фисенко</v>
      </c>
      <c r="D22" s="18" t="str">
        <f>[1]Форма3!D22</f>
        <v xml:space="preserve">Владимир </v>
      </c>
      <c r="E22" s="18" t="str">
        <f>[1]Форма3!E22</f>
        <v>Александрович</v>
      </c>
      <c r="F22" s="19" t="s">
        <v>328</v>
      </c>
      <c r="G22" s="20">
        <f>[1]Форма3!G22</f>
        <v>37512</v>
      </c>
      <c r="H22" s="19" t="str">
        <f t="shared" si="2"/>
        <v>РОССИЯ</v>
      </c>
      <c r="I22" s="19" t="str">
        <f>[1]Форма3!I22</f>
        <v>не имеются</v>
      </c>
      <c r="J22" s="21" t="str">
        <f>[1]Форма3!J22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22" s="19">
        <f>[1]Форма3!K22</f>
        <v>10</v>
      </c>
      <c r="L22" s="19" t="str">
        <f t="shared" si="3"/>
        <v>Участник</v>
      </c>
      <c r="M22" s="19">
        <f>[1]Форма3!M22</f>
        <v>37</v>
      </c>
    </row>
    <row r="23" spans="1:13" x14ac:dyDescent="0.25">
      <c r="A23" s="16" t="str">
        <f t="shared" si="0"/>
        <v>Зерноградский</v>
      </c>
      <c r="B23" s="17">
        <v>14</v>
      </c>
      <c r="C23" s="18" t="str">
        <f>[1]Форма3!C23</f>
        <v>Лола</v>
      </c>
      <c r="D23" s="18" t="str">
        <f>[1]Форма3!D23</f>
        <v>Екатерина</v>
      </c>
      <c r="E23" s="18" t="str">
        <f>[1]Форма3!E23</f>
        <v>Андреевна</v>
      </c>
      <c r="F23" s="19" t="s">
        <v>329</v>
      </c>
      <c r="G23" s="20">
        <f>[1]Форма3!G23</f>
        <v>37313</v>
      </c>
      <c r="H23" s="19" t="str">
        <f t="shared" si="2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3" s="19">
        <f>[1]Форма3!K23</f>
        <v>10</v>
      </c>
      <c r="L23" s="19" t="str">
        <f t="shared" si="3"/>
        <v>Участник</v>
      </c>
      <c r="M23" s="19">
        <f>[1]Форма3!M23</f>
        <v>37</v>
      </c>
    </row>
    <row r="24" spans="1:13" x14ac:dyDescent="0.25">
      <c r="A24" s="16" t="str">
        <f t="shared" si="0"/>
        <v>Зерноградский</v>
      </c>
      <c r="B24" s="17">
        <v>15</v>
      </c>
      <c r="C24" s="18" t="str">
        <f>[1]Форма3!C24</f>
        <v>Семиреченко</v>
      </c>
      <c r="D24" s="18" t="str">
        <f>[1]Форма3!D24</f>
        <v>Софья</v>
      </c>
      <c r="E24" s="18" t="str">
        <f>[1]Форма3!E24</f>
        <v>Андреевна</v>
      </c>
      <c r="F24" s="19" t="s">
        <v>329</v>
      </c>
      <c r="G24" s="20">
        <f>[1]Форма3!G24</f>
        <v>37312</v>
      </c>
      <c r="H24" s="19" t="str">
        <f t="shared" si="2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гимназия г.Зернограда</v>
      </c>
      <c r="K24" s="19">
        <f>[1]Форма3!K24</f>
        <v>10</v>
      </c>
      <c r="L24" s="19" t="str">
        <f t="shared" si="3"/>
        <v>Участник</v>
      </c>
      <c r="M24" s="19">
        <f>[1]Форма3!M24</f>
        <v>30</v>
      </c>
    </row>
    <row r="25" spans="1:13" x14ac:dyDescent="0.25">
      <c r="A25" s="16" t="str">
        <f t="shared" si="0"/>
        <v>Зерноградский</v>
      </c>
      <c r="B25" s="17">
        <v>16</v>
      </c>
      <c r="C25" s="18" t="str">
        <f>[1]Форма3!C25</f>
        <v xml:space="preserve">Авдеев </v>
      </c>
      <c r="D25" s="18" t="str">
        <f>[1]Форма3!D25</f>
        <v>Александр</v>
      </c>
      <c r="E25" s="18" t="str">
        <f>[1]Форма3!E25</f>
        <v>Викторович</v>
      </c>
      <c r="F25" s="19" t="s">
        <v>328</v>
      </c>
      <c r="G25" s="20">
        <f>[1]Форма3!G25</f>
        <v>37370</v>
      </c>
      <c r="H25" s="19" t="str">
        <f t="shared" si="2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25" s="19">
        <f>[1]Форма3!K25</f>
        <v>10</v>
      </c>
      <c r="L25" s="19" t="str">
        <f t="shared" si="3"/>
        <v>Участник</v>
      </c>
      <c r="M25" s="19">
        <f>[1]Форма3!M25</f>
        <v>30</v>
      </c>
    </row>
    <row r="26" spans="1:13" x14ac:dyDescent="0.25">
      <c r="A26" s="16" t="str">
        <f t="shared" si="0"/>
        <v>Зерноградский</v>
      </c>
      <c r="B26" s="17">
        <v>17</v>
      </c>
      <c r="C26" s="18" t="str">
        <f>[1]Форма3!C26</f>
        <v>Шестаков</v>
      </c>
      <c r="D26" s="18" t="str">
        <f>[1]Форма3!D26</f>
        <v>Станислав</v>
      </c>
      <c r="E26" s="18" t="str">
        <f>[1]Форма3!E26</f>
        <v>Сергеевич</v>
      </c>
      <c r="F26" s="19" t="s">
        <v>328</v>
      </c>
      <c r="G26" s="20">
        <f>[1]Форма3!G26</f>
        <v>37399</v>
      </c>
      <c r="H26" s="19" t="str">
        <f t="shared" si="2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средняя общеобразовательная школа г.Зернограда</v>
      </c>
      <c r="K26" s="19">
        <f>[1]Форма3!K26</f>
        <v>10</v>
      </c>
      <c r="L26" s="19" t="str">
        <f t="shared" si="3"/>
        <v>Участник</v>
      </c>
      <c r="M26" s="19">
        <f>[1]Форма3!M26</f>
        <v>29.5</v>
      </c>
    </row>
    <row r="27" spans="1:13" x14ac:dyDescent="0.25">
      <c r="A27" s="16" t="str">
        <f t="shared" si="0"/>
        <v>Зерноградский</v>
      </c>
      <c r="B27" s="17">
        <v>18</v>
      </c>
      <c r="C27" s="18" t="str">
        <f>[1]Форма3!C27</f>
        <v>Котова</v>
      </c>
      <c r="D27" s="18" t="str">
        <f>[1]Форма3!D27</f>
        <v>Ирина</v>
      </c>
      <c r="E27" s="18" t="str">
        <f>[1]Форма3!E27</f>
        <v>Владимировна</v>
      </c>
      <c r="F27" s="19" t="s">
        <v>329</v>
      </c>
      <c r="G27" s="20" t="str">
        <f>[1]Форма3!G27</f>
        <v>11.10.2002</v>
      </c>
      <c r="H27" s="19" t="str">
        <f t="shared" si="2"/>
        <v>РОССИЯ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средняя общеобразовательная школа г.Зернограда</v>
      </c>
      <c r="K27" s="19">
        <f>[1]Форма3!K27</f>
        <v>10</v>
      </c>
      <c r="L27" s="19" t="str">
        <f t="shared" si="3"/>
        <v>Участник</v>
      </c>
      <c r="M27" s="19">
        <f>[1]Форма3!M27</f>
        <v>29</v>
      </c>
    </row>
    <row r="28" spans="1:13" x14ac:dyDescent="0.25">
      <c r="A28" s="16" t="str">
        <f t="shared" si="0"/>
        <v>Зерноградский</v>
      </c>
      <c r="B28" s="17">
        <v>19</v>
      </c>
      <c r="C28" s="18" t="str">
        <f>[1]Форма3!C28</f>
        <v>Дерюгин</v>
      </c>
      <c r="D28" s="18" t="str">
        <f>[1]Форма3!D28</f>
        <v>Евгений</v>
      </c>
      <c r="E28" s="18" t="str">
        <f>[1]Форма3!E28</f>
        <v>Александрович</v>
      </c>
      <c r="F28" s="19" t="s">
        <v>328</v>
      </c>
      <c r="G28" s="20">
        <f>[1]Форма3!G28</f>
        <v>37524</v>
      </c>
      <c r="H28" s="19" t="str">
        <f t="shared" si="2"/>
        <v>РОССИЯ</v>
      </c>
      <c r="I28" s="19" t="s">
        <v>321</v>
      </c>
      <c r="J28" s="21" t="str">
        <f>[1]Форма3!J28</f>
        <v>Муниципальное бюджетное общеобразовательное учреждение Манычская средняя общеобразовательная школа Зерноградского района</v>
      </c>
      <c r="K28" s="19">
        <f>[1]Форма3!K28</f>
        <v>10</v>
      </c>
      <c r="L28" s="19" t="str">
        <f t="shared" si="3"/>
        <v>Участник</v>
      </c>
      <c r="M28" s="19">
        <f>[1]Форма3!M28</f>
        <v>28.5</v>
      </c>
    </row>
    <row r="29" spans="1:13" x14ac:dyDescent="0.25">
      <c r="A29" s="16" t="str">
        <f t="shared" si="0"/>
        <v>Зерноградский</v>
      </c>
      <c r="B29" s="17">
        <v>20</v>
      </c>
      <c r="C29" s="18" t="str">
        <f>[1]Форма3!C29</f>
        <v>Сторчилова</v>
      </c>
      <c r="D29" s="18" t="str">
        <f>[1]Форма3!D29</f>
        <v>Юлия</v>
      </c>
      <c r="E29" s="18" t="str">
        <f>[1]Форма3!E29</f>
        <v>Дмитриевна</v>
      </c>
      <c r="F29" s="19" t="s">
        <v>329</v>
      </c>
      <c r="G29" s="20">
        <f>[1]Форма3!G29</f>
        <v>37343</v>
      </c>
      <c r="H29" s="19" t="str">
        <f t="shared" si="2"/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лицей г.Зернограда</v>
      </c>
      <c r="K29" s="19">
        <f>[1]Форма3!K29</f>
        <v>10</v>
      </c>
      <c r="L29" s="19" t="str">
        <f t="shared" si="3"/>
        <v>Участник</v>
      </c>
      <c r="M29" s="19">
        <f>[1]Форма3!M29</f>
        <v>27</v>
      </c>
    </row>
    <row r="30" spans="1:13" x14ac:dyDescent="0.25">
      <c r="A30" s="16" t="s">
        <v>33</v>
      </c>
      <c r="B30" s="17">
        <v>21</v>
      </c>
      <c r="C30" s="18" t="str">
        <f>[1]Форма3!C30</f>
        <v>Коваленко</v>
      </c>
      <c r="D30" s="18" t="str">
        <f>[1]Форма3!D30</f>
        <v>Анастасия</v>
      </c>
      <c r="E30" s="18" t="str">
        <f>[1]Форма3!E30</f>
        <v>Сергеевна</v>
      </c>
      <c r="F30" s="19" t="s">
        <v>329</v>
      </c>
      <c r="G30" s="20">
        <f>[1]Форма3!G30</f>
        <v>37442</v>
      </c>
      <c r="H30" s="19" t="str">
        <f t="shared" si="2"/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30" s="19">
        <f>[1]Форма3!K30</f>
        <v>10</v>
      </c>
      <c r="L30" s="19" t="str">
        <f t="shared" si="3"/>
        <v>Участник</v>
      </c>
      <c r="M30" s="19">
        <f>[1]Форма3!M30</f>
        <v>25.5</v>
      </c>
    </row>
    <row r="31" spans="1:13" x14ac:dyDescent="0.25">
      <c r="A31" s="16" t="str">
        <f t="shared" ref="A31:A32" si="4">$A$30</f>
        <v>Зерноградский</v>
      </c>
      <c r="B31" s="17">
        <v>22</v>
      </c>
      <c r="C31" s="18" t="str">
        <f>[1]Форма3!C31</f>
        <v>Чупринова</v>
      </c>
      <c r="D31" s="18" t="str">
        <f>[1]Форма3!D31</f>
        <v>Раиса</v>
      </c>
      <c r="E31" s="18" t="str">
        <f>[1]Форма3!E31</f>
        <v>Ивановна</v>
      </c>
      <c r="F31" s="19" t="s">
        <v>329</v>
      </c>
      <c r="G31" s="20">
        <f>[1]Форма3!G31</f>
        <v>37421</v>
      </c>
      <c r="H31" s="19" t="str">
        <f t="shared" si="2"/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31" s="19">
        <f>[1]Форма3!K31</f>
        <v>10</v>
      </c>
      <c r="L31" s="19" t="str">
        <f t="shared" si="3"/>
        <v>Участник</v>
      </c>
      <c r="M31" s="19">
        <f>[1]Форма3!M31</f>
        <v>20</v>
      </c>
    </row>
    <row r="32" spans="1:13" x14ac:dyDescent="0.25">
      <c r="A32" s="16" t="str">
        <f t="shared" si="4"/>
        <v>Зерноградский</v>
      </c>
      <c r="B32" s="17">
        <v>23</v>
      </c>
      <c r="C32" s="18" t="str">
        <f>[1]Форма3!C32</f>
        <v>Риттер</v>
      </c>
      <c r="D32" s="18" t="str">
        <f>[1]Форма3!D32</f>
        <v>Даниил</v>
      </c>
      <c r="E32" s="18" t="str">
        <f>[1]Форма3!E32</f>
        <v>Антонович</v>
      </c>
      <c r="F32" s="19" t="s">
        <v>328</v>
      </c>
      <c r="G32" s="20">
        <f>[1]Форма3!G32</f>
        <v>37618</v>
      </c>
      <c r="H32" s="19" t="str">
        <f t="shared" si="2"/>
        <v>РОССИЯ</v>
      </c>
      <c r="I32" s="19" t="str">
        <f>[1]Форма3!I32</f>
        <v>не имеются</v>
      </c>
      <c r="J32" s="21" t="str">
        <f>[1]Форма3!J32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32" s="19">
        <f>[1]Форма3!K32</f>
        <v>10</v>
      </c>
      <c r="L32" s="19" t="str">
        <f t="shared" si="3"/>
        <v>Участник</v>
      </c>
      <c r="M32" s="19">
        <f>[1]Форма3!M32</f>
        <v>19</v>
      </c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2018-12-03T05:16:02Z</dcterms:modified>
</cp:coreProperties>
</file>