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ы по технологии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</externalReferences>
  <calcPr calcId="162913" iterateDelta="1E-4"/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  <c r="I13" i="4"/>
  <c r="J13" i="4"/>
  <c r="C12" i="4" l="1"/>
  <c r="D12" i="4"/>
  <c r="E12" i="4"/>
  <c r="G12" i="4"/>
  <c r="I12" i="4"/>
  <c r="J12" i="4"/>
  <c r="C11" i="4"/>
  <c r="D11" i="4"/>
  <c r="E11" i="4"/>
  <c r="G11" i="4"/>
  <c r="I11" i="4"/>
  <c r="J11" i="4"/>
  <c r="K11" i="4"/>
  <c r="J10" i="4"/>
  <c r="G10" i="4"/>
  <c r="C10" i="4"/>
  <c r="D10" i="4"/>
  <c r="E10" i="4"/>
</calcChain>
</file>

<file path=xl/sharedStrings.xml><?xml version="1.0" encoding="utf-8"?>
<sst xmlns="http://schemas.openxmlformats.org/spreadsheetml/2006/main" count="355" uniqueCount="338">
  <si>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</si>
  <si>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</si>
  <si>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</si>
  <si>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</si>
  <si>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</si>
  <si>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</si>
  <si>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</si>
  <si>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</si>
  <si>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</si>
  <si>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</si>
  <si>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</si>
  <si>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</si>
  <si>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</si>
  <si>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</si>
  <si>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</si>
  <si>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</si>
  <si>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</si>
  <si>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</si>
  <si>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</si>
  <si>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</si>
  <si>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</si>
  <si>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</si>
  <si>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</si>
  <si>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</si>
  <si>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</si>
  <si>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</si>
  <si>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</si>
  <si>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</si>
  <si>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</si>
  <si>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</si>
  <si>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</si>
  <si>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</si>
  <si>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</si>
  <si>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</si>
  <si>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</si>
  <si>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</si>
  <si>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</si>
  <si>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</si>
  <si>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</si>
  <si>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</si>
  <si>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</si>
  <si>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</si>
  <si>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</si>
  <si>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</si>
  <si>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</si>
  <si>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</si>
  <si>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</si>
  <si>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</si>
  <si>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</si>
  <si>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</si>
  <si>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</si>
  <si>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</si>
  <si>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</si>
  <si>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</si>
  <si>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</si>
  <si>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</si>
  <si>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</si>
  <si>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</si>
  <si>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</si>
  <si>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</si>
  <si>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</si>
  <si>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</si>
  <si>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</si>
  <si>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</si>
  <si>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</si>
  <si>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</si>
  <si>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</si>
  <si>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</si>
  <si>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</si>
  <si>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</si>
  <si>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</si>
  <si>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</si>
  <si>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</si>
  <si>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</si>
  <si>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</si>
  <si>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</si>
  <si>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</si>
  <si>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</si>
  <si>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</si>
  <si>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</si>
  <si>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</si>
  <si>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</si>
  <si>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</si>
  <si>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</si>
  <si>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</si>
  <si>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</si>
  <si>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</si>
  <si>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</si>
  <si>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</si>
  <si>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</si>
  <si>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</si>
  <si>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</si>
  <si>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</si>
  <si>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</si>
  <si>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</si>
  <si>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</si>
  <si>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</si>
  <si>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</si>
  <si>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</si>
  <si>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</si>
  <si>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</si>
  <si>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</si>
  <si>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</si>
  <si>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</si>
  <si>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</si>
  <si>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</si>
  <si>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</si>
  <si>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</si>
  <si>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</si>
  <si>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</si>
  <si>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</si>
  <si>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</si>
  <si>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</si>
  <si>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</si>
  <si>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</si>
  <si>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</si>
  <si>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</si>
  <si>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</si>
  <si>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</si>
  <si>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</si>
  <si>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</si>
  <si>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</si>
  <si>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</si>
  <si>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</si>
  <si>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</si>
  <si>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</si>
  <si>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</si>
  <si>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</si>
  <si>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</si>
  <si>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</si>
  <si>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</si>
  <si>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</si>
  <si>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</si>
  <si>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</si>
  <si>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</si>
  <si>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</si>
  <si>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</si>
  <si>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</si>
  <si>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</si>
  <si>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</si>
  <si>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</si>
  <si>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</si>
  <si>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</si>
  <si>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</si>
  <si>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</si>
  <si>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</si>
  <si>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</si>
  <si>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</si>
  <si>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</si>
  <si>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</si>
  <si>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</si>
  <si>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</si>
  <si>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</si>
  <si>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</si>
  <si>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</si>
  <si>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</si>
  <si>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</si>
  <si>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</si>
  <si>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</si>
  <si>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</si>
  <si>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</si>
  <si>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</si>
  <si>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</si>
  <si>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</si>
  <si>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</si>
  <si>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</si>
  <si>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</si>
  <si>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</si>
  <si>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</si>
  <si>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</si>
  <si>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</si>
  <si>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</si>
  <si>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</si>
  <si>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</si>
  <si>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</si>
  <si>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</si>
  <si>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</si>
  <si>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</si>
  <si>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</si>
  <si>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</si>
  <si>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</si>
  <si>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</si>
  <si>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</si>
  <si>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</si>
  <si>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</si>
  <si>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</si>
  <si>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</si>
  <si>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</si>
  <si>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</si>
  <si>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</si>
  <si>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</si>
  <si>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</si>
  <si>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</si>
  <si>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</si>
  <si>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</si>
  <si>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</si>
  <si>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</si>
  <si>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</si>
  <si>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</si>
  <si>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</si>
  <si>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</si>
  <si>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</si>
  <si>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</si>
  <si>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</si>
  <si>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</si>
  <si>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</si>
  <si>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</si>
  <si>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</si>
  <si>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</si>
  <si>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</si>
  <si>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</si>
  <si>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</si>
  <si>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</si>
  <si>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</si>
  <si>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</si>
  <si>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</si>
  <si>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</si>
  <si>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</si>
  <si>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</si>
  <si>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</si>
  <si>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</si>
  <si>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</si>
  <si>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</si>
  <si>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</si>
  <si>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</si>
  <si>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</si>
  <si>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</si>
  <si>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</si>
  <si>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</si>
  <si>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</si>
  <si>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</si>
  <si>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</si>
  <si>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</si>
  <si>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</si>
  <si>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</si>
  <si>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</si>
  <si>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</si>
  <si>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</si>
  <si>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</si>
  <si>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</si>
  <si>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</si>
  <si>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</si>
  <si>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</si>
  <si>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</si>
  <si>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</si>
  <si>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</si>
  <si>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</si>
  <si>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</si>
  <si>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</si>
  <si>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</si>
  <si>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</si>
  <si>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</si>
  <si>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</si>
  <si>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</si>
  <si>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</si>
  <si>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</si>
  <si>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</si>
  <si>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</si>
  <si>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</si>
  <si>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</si>
  <si>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</si>
  <si>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</si>
  <si>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</si>
  <si>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</si>
  <si>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</si>
  <si>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</si>
  <si>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</si>
  <si>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</si>
  <si>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</si>
  <si>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</si>
  <si>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</si>
  <si>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</si>
  <si>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</si>
  <si>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</si>
  <si>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</si>
  <si>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</si>
  <si>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</si>
  <si>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</si>
  <si>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</si>
  <si>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</si>
  <si>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</si>
  <si>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</si>
  <si>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</si>
  <si>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</si>
  <si>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</si>
  <si>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</si>
  <si>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</si>
  <si>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</si>
  <si>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</si>
  <si>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</si>
  <si>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</si>
  <si>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</si>
  <si>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</si>
  <si>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</si>
  <si>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</si>
  <si>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</si>
  <si>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</si>
  <si>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</si>
  <si>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</si>
  <si>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</si>
  <si>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</si>
  <si>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</si>
  <si>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</si>
  <si>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</si>
  <si>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</si>
  <si>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</si>
  <si>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</si>
  <si>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</si>
  <si>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</si>
  <si>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</si>
  <si>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</si>
  <si>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</si>
  <si>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</si>
  <si>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</si>
  <si>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</si>
  <si>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</si>
  <si>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</si>
  <si>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</si>
  <si>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</si>
  <si>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</si>
  <si>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</si>
  <si>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</si>
  <si>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</si>
  <si>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</si>
  <si>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</si>
  <si>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</si>
  <si>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</si>
  <si>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</si>
  <si>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</si>
  <si>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</si>
  <si>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</si>
  <si>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</si>
  <si>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</si>
  <si>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</si>
  <si>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</si>
  <si>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</si>
  <si>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</t>
  </si>
  <si>
    <t>28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</si>
</sst>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77;&#1095;&#1077;&#109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90;&#1077;&#1093;&#1085;&#1086;&#1083;&#1086;&#1075;&#1080;&#1103;\&#1050;&#1083;&#1102;&#1077;&#1074;%20&#1091;&#1095;&#1072;&#1089;&#1090;&#1085;&#1080;&#1082;&#1086;&#1074;%20&#1087;&#1086;%20&#1090;&#1077;&#1093;&#1085;&#1086;&#1083;&#1086;&#1075;&#108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90;&#1077;&#1093;&#1085;&#1086;&#1083;&#1086;&#1075;&#1080;&#1103;\&#1059;&#1048;&#1054;&#1055;%20%20&#1090;&#1077;&#1093;&#1085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физическая культура"/>
      <sheetName val="биология"/>
      <sheetName val="физика"/>
      <sheetName val="химия"/>
      <sheetName val="история"/>
      <sheetName val="немецкий язык"/>
      <sheetName val="математика"/>
      <sheetName val="искусство (МХК)"/>
      <sheetName val="английский язык"/>
      <sheetName val="география"/>
      <sheetName val="ОБЖ"/>
      <sheetName val="обществознание"/>
      <sheetName val="русский язык"/>
      <sheetName val="информатика"/>
      <sheetName val="технология"/>
      <sheetName val="пра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3">
          <cell r="H13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21">
          <cell r="B21" t="str">
            <v>Румянцев</v>
          </cell>
          <cell r="C21" t="str">
            <v>Артём</v>
          </cell>
          <cell r="D21" t="str">
            <v>Романович</v>
          </cell>
          <cell r="E21">
            <v>37712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"/>
      <sheetName val="9 кл"/>
      <sheetName val="10 кл"/>
    </sheetNames>
    <sheetDataSet>
      <sheetData sheetId="0" refreshError="1"/>
      <sheetData sheetId="1">
        <row r="7">
          <cell r="C7" t="str">
            <v xml:space="preserve">Клименко </v>
          </cell>
          <cell r="D7" t="str">
            <v>Дмитрий</v>
          </cell>
          <cell r="E7" t="str">
            <v>Викторович</v>
          </cell>
          <cell r="G7">
            <v>37788</v>
          </cell>
          <cell r="I7" t="str">
            <v>не имеются</v>
          </cell>
          <cell r="J7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7">
            <v>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35">
          <cell r="C35" t="str">
            <v xml:space="preserve">Болдинов </v>
          </cell>
          <cell r="D35" t="str">
            <v>Артём</v>
          </cell>
          <cell r="E35" t="str">
            <v>Владимирович</v>
          </cell>
          <cell r="F35" t="str">
            <v>м</v>
          </cell>
          <cell r="G35">
            <v>37674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6">
          <cell r="C36" t="str">
            <v>Кийко</v>
          </cell>
          <cell r="D36" t="str">
            <v>Максим</v>
          </cell>
          <cell r="E36" t="str">
            <v>Дмитриевич</v>
          </cell>
          <cell r="G36">
            <v>37617</v>
          </cell>
          <cell r="I36" t="str">
            <v>не имеются</v>
          </cell>
          <cell r="J3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A14" sqref="A14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75" x14ac:dyDescent="0.25">
      <c r="A10" s="16" t="s">
        <v>33</v>
      </c>
      <c r="B10" s="17">
        <v>1</v>
      </c>
      <c r="C10" s="18" t="str">
        <f>[1]технология!B21</f>
        <v>Румянцев</v>
      </c>
      <c r="D10" s="18" t="str">
        <f>[1]технология!C21</f>
        <v>Артём</v>
      </c>
      <c r="E10" s="18" t="str">
        <f>[1]технология!D21</f>
        <v>Романович</v>
      </c>
      <c r="F10" s="19" t="s">
        <v>328</v>
      </c>
      <c r="G10" s="20">
        <f>[1]технология!$E$21</f>
        <v>37712</v>
      </c>
      <c r="H10" s="19" t="s">
        <v>70</v>
      </c>
      <c r="I10" s="19" t="s">
        <v>321</v>
      </c>
      <c r="J10" s="21" t="str">
        <f>[1]технология!$H$13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0" s="19">
        <v>9</v>
      </c>
      <c r="L10" s="19" t="s">
        <v>324</v>
      </c>
      <c r="M10" s="19">
        <v>84</v>
      </c>
    </row>
    <row r="11" spans="1:13" ht="60" x14ac:dyDescent="0.25">
      <c r="A11" s="16" t="s">
        <v>33</v>
      </c>
      <c r="B11" s="17">
        <v>2</v>
      </c>
      <c r="C11" s="18" t="str">
        <f>'[2]9 кл'!C7</f>
        <v xml:space="preserve">Клименко </v>
      </c>
      <c r="D11" s="18" t="str">
        <f>'[2]9 кл'!D7</f>
        <v>Дмитрий</v>
      </c>
      <c r="E11" s="18" t="str">
        <f>'[2]9 кл'!E7</f>
        <v>Викторович</v>
      </c>
      <c r="F11" s="19" t="s">
        <v>328</v>
      </c>
      <c r="G11" s="20">
        <f>'[2]9 кл'!G7</f>
        <v>37788</v>
      </c>
      <c r="H11" s="19" t="s">
        <v>70</v>
      </c>
      <c r="I11" s="19" t="str">
        <f>'[2]9 кл'!I7</f>
        <v>не имеются</v>
      </c>
      <c r="J11" s="21" t="str">
        <f>'[2]9 кл'!J7</f>
        <v>муниципальное бюджетное общеобразовательное учреждение Клюевская средняя общеобразовательная школа Зерноградского района</v>
      </c>
      <c r="K11" s="19">
        <f>'[2]9 кл'!K7</f>
        <v>9</v>
      </c>
      <c r="L11" s="19" t="s">
        <v>325</v>
      </c>
      <c r="M11" s="19">
        <v>65</v>
      </c>
    </row>
    <row r="12" spans="1:13" ht="90" x14ac:dyDescent="0.25">
      <c r="A12" s="16" t="s">
        <v>33</v>
      </c>
      <c r="B12" s="17">
        <v>3</v>
      </c>
      <c r="C12" s="18" t="str">
        <f>[3]Форма3!C36</f>
        <v>Кийко</v>
      </c>
      <c r="D12" s="18" t="str">
        <f>[3]Форма3!D36</f>
        <v>Максим</v>
      </c>
      <c r="E12" s="18" t="str">
        <f>[3]Форма3!E36</f>
        <v>Дмитриевич</v>
      </c>
      <c r="F12" s="19" t="s">
        <v>328</v>
      </c>
      <c r="G12" s="20">
        <f>[3]Форма3!G36</f>
        <v>37617</v>
      </c>
      <c r="H12" s="19" t="s">
        <v>70</v>
      </c>
      <c r="I12" s="19" t="str">
        <f>[3]Форма3!I36</f>
        <v>не имеются</v>
      </c>
      <c r="J12" s="21" t="str">
        <f>[3]Форма3!J36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v>9</v>
      </c>
      <c r="L12" s="19" t="s">
        <v>325</v>
      </c>
      <c r="M12" s="19">
        <v>45</v>
      </c>
    </row>
    <row r="13" spans="1:13" ht="90" x14ac:dyDescent="0.25">
      <c r="A13" s="16" t="s">
        <v>33</v>
      </c>
      <c r="B13" s="17">
        <v>4</v>
      </c>
      <c r="C13" s="18" t="str">
        <f>[3]Форма3!C35</f>
        <v xml:space="preserve">Болдинов </v>
      </c>
      <c r="D13" s="18" t="str">
        <f>[3]Форма3!D35</f>
        <v>Артём</v>
      </c>
      <c r="E13" s="18" t="str">
        <f>[3]Форма3!E35</f>
        <v>Владимирович</v>
      </c>
      <c r="F13" s="19" t="str">
        <f>[3]Форма3!F35</f>
        <v>м</v>
      </c>
      <c r="G13" s="20">
        <f>[3]Форма3!G35</f>
        <v>37674</v>
      </c>
      <c r="H13" s="19" t="str">
        <f>[3]Форма3!H35</f>
        <v>Россия</v>
      </c>
      <c r="I13" s="19" t="str">
        <f>[3]Форма3!I35</f>
        <v>не имеются</v>
      </c>
      <c r="J13" s="21" t="str">
        <f>[3]Форма3!J35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3" s="19">
        <v>9</v>
      </c>
      <c r="L13" s="19" t="s">
        <v>325</v>
      </c>
      <c r="M13" s="19">
        <v>40</v>
      </c>
    </row>
    <row r="14" spans="1:13" x14ac:dyDescent="0.25">
      <c r="A14" s="16"/>
      <c r="B14" s="17">
        <v>5</v>
      </c>
      <c r="C14" s="18"/>
      <c r="D14" s="18"/>
      <c r="E14" s="18"/>
      <c r="F14" s="19"/>
      <c r="G14" s="20"/>
      <c r="H14" s="19"/>
      <c r="I14" s="19"/>
      <c r="J14" s="21"/>
      <c r="K14" s="19"/>
      <c r="L14" s="19"/>
      <c r="M14" s="19"/>
    </row>
    <row r="15" spans="1:13" x14ac:dyDescent="0.25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2018-11-30T04:26:42Z</dcterms:modified>
</cp:coreProperties>
</file>