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ы по техн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</externalReferences>
  <calcPr calcId="162913" iterateDelta="1E-4"/>
</workbook>
</file>

<file path=xl/calcChain.xml><?xml version="1.0" encoding="utf-8"?>
<calcChain xmlns="http://schemas.openxmlformats.org/spreadsheetml/2006/main">
  <c r="C13" i="4" l="1"/>
  <c r="D13" i="4"/>
  <c r="E13" i="4"/>
  <c r="G13" i="4"/>
  <c r="J13" i="4"/>
  <c r="K13" i="4"/>
  <c r="C10" i="4"/>
  <c r="D10" i="4"/>
  <c r="E10" i="4"/>
  <c r="G10" i="4"/>
  <c r="I10" i="4"/>
  <c r="J10" i="4"/>
  <c r="K10" i="4"/>
  <c r="C12" i="4"/>
  <c r="D12" i="4"/>
  <c r="E12" i="4"/>
  <c r="G12" i="4"/>
  <c r="I12" i="4"/>
  <c r="J12" i="4"/>
  <c r="K12" i="4"/>
  <c r="C14" i="4"/>
  <c r="D14" i="4"/>
  <c r="E14" i="4"/>
  <c r="G14" i="4"/>
  <c r="I14" i="4"/>
  <c r="J14" i="4"/>
  <c r="K14" i="4"/>
  <c r="J11" i="4" l="1"/>
  <c r="G11" i="4"/>
  <c r="C11" i="4"/>
  <c r="D11" i="4"/>
  <c r="E11" i="4"/>
</calcChain>
</file>

<file path=xl/sharedStrings.xml><?xml version="1.0" encoding="utf-8"?>
<sst xmlns="http://schemas.openxmlformats.org/spreadsheetml/2006/main" count="362" uniqueCount="338">
  <si>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</si>
  <si>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</si>
  <si>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</si>
  <si>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</si>
  <si>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</si>
  <si>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</si>
  <si>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</si>
  <si>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</si>
  <si>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</si>
  <si>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</si>
  <si>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</si>
  <si>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</si>
  <si>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</si>
  <si>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</si>
  <si>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</si>
  <si>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</si>
  <si>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</si>
  <si>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</si>
  <si>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</si>
  <si>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</si>
  <si>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</si>
  <si>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</si>
  <si>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</si>
  <si>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</si>
  <si>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</si>
  <si>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</si>
  <si>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</si>
  <si>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</si>
  <si>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</si>
  <si>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</si>
  <si>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</si>
  <si>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</si>
  <si>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</si>
  <si>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</si>
  <si>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</si>
  <si>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</si>
  <si>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</si>
  <si>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</si>
  <si>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</si>
  <si>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</si>
  <si>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</si>
  <si>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</si>
  <si>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</si>
  <si>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</si>
  <si>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</si>
  <si>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</si>
  <si>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</si>
  <si>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</si>
  <si>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</si>
  <si>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</si>
  <si>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</si>
  <si>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</si>
  <si>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</si>
  <si>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</si>
  <si>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</si>
  <si>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</si>
  <si>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</si>
  <si>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</si>
  <si>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</si>
  <si>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</si>
  <si>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</si>
  <si>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</si>
  <si>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</si>
  <si>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</si>
  <si>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</si>
  <si>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</si>
  <si>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</si>
  <si>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</si>
  <si>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</si>
  <si>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</si>
  <si>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</si>
  <si>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</si>
  <si>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</si>
  <si>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</si>
  <si>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</si>
  <si>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</si>
  <si>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</si>
  <si>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</si>
  <si>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</si>
  <si>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</si>
  <si>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</si>
  <si>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</si>
  <si>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</si>
  <si>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</si>
  <si>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</si>
  <si>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</si>
  <si>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</si>
  <si>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</si>
  <si>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</si>
  <si>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</si>
  <si>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</si>
  <si>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</si>
  <si>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</si>
  <si>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</si>
  <si>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</si>
  <si>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</si>
  <si>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</si>
  <si>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</si>
  <si>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</si>
  <si>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</si>
  <si>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</si>
  <si>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</si>
  <si>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</si>
  <si>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</si>
  <si>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</si>
  <si>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</si>
  <si>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</si>
  <si>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</si>
  <si>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</si>
  <si>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</si>
  <si>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</si>
  <si>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</si>
  <si>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</si>
  <si>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</si>
  <si>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</si>
  <si>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</si>
  <si>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</si>
  <si>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</si>
  <si>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</si>
  <si>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</si>
  <si>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</si>
  <si>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</si>
  <si>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</si>
  <si>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</si>
  <si>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</si>
  <si>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</si>
  <si>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</si>
  <si>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</si>
  <si>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</si>
  <si>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</si>
  <si>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</si>
  <si>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</si>
  <si>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</si>
  <si>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</si>
  <si>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</si>
  <si>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</si>
  <si>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</si>
  <si>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</si>
  <si>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</si>
  <si>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</si>
  <si>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</si>
  <si>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</si>
  <si>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</si>
  <si>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</si>
  <si>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</si>
  <si>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</si>
  <si>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</si>
  <si>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</si>
  <si>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</si>
  <si>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</si>
  <si>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</si>
  <si>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</si>
  <si>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</si>
  <si>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</si>
  <si>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</si>
  <si>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</si>
  <si>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</si>
  <si>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</si>
  <si>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</si>
  <si>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</si>
  <si>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</si>
  <si>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</si>
  <si>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</si>
  <si>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</si>
  <si>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</si>
  <si>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</si>
  <si>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</si>
  <si>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</si>
  <si>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</si>
  <si>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</si>
  <si>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</si>
  <si>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</si>
  <si>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</si>
  <si>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</si>
  <si>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</si>
  <si>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</si>
  <si>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</si>
  <si>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</si>
  <si>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</si>
  <si>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</si>
  <si>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</si>
  <si>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</si>
  <si>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</si>
  <si>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</si>
  <si>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</si>
  <si>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</si>
  <si>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</si>
  <si>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</si>
  <si>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</si>
  <si>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</si>
  <si>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</si>
  <si>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</si>
  <si>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</si>
  <si>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</si>
  <si>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</si>
  <si>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</si>
  <si>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</si>
  <si>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</si>
  <si>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</si>
  <si>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</si>
  <si>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</si>
  <si>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</si>
  <si>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</si>
  <si>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</si>
  <si>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</si>
  <si>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</si>
  <si>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</si>
  <si>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</si>
  <si>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</si>
  <si>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</si>
  <si>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</si>
  <si>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</si>
  <si>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</si>
  <si>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</si>
  <si>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</si>
  <si>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</si>
  <si>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</si>
  <si>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</si>
  <si>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</si>
  <si>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</si>
  <si>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</si>
  <si>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</si>
  <si>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</si>
  <si>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</si>
  <si>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</si>
  <si>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</si>
  <si>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</si>
  <si>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</si>
  <si>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</si>
  <si>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</si>
  <si>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</si>
  <si>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</si>
  <si>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</si>
  <si>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</si>
  <si>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</si>
  <si>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</si>
  <si>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</si>
  <si>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</si>
  <si>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</si>
  <si>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</si>
  <si>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</si>
  <si>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</si>
  <si>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</si>
  <si>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</si>
  <si>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</si>
  <si>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</si>
  <si>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</si>
  <si>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</si>
  <si>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</si>
  <si>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</si>
  <si>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</si>
  <si>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</si>
  <si>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</si>
  <si>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</si>
  <si>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</si>
  <si>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</si>
  <si>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</si>
  <si>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</si>
  <si>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</si>
  <si>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</si>
  <si>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</si>
  <si>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</si>
  <si>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</si>
  <si>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</si>
  <si>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</si>
  <si>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</si>
  <si>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</si>
  <si>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</si>
  <si>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</si>
  <si>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</si>
  <si>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</si>
  <si>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</si>
  <si>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</si>
  <si>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</si>
  <si>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</si>
  <si>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</si>
  <si>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</si>
  <si>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</si>
  <si>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</si>
  <si>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</si>
  <si>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</si>
  <si>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</si>
  <si>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</si>
  <si>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</si>
  <si>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</si>
  <si>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</si>
  <si>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</si>
  <si>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</si>
  <si>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</si>
  <si>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</si>
  <si>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</si>
  <si>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</si>
  <si>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</si>
  <si>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</si>
  <si>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</si>
  <si>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</si>
  <si>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</si>
  <si>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</si>
  <si>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</si>
  <si>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</si>
  <si>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</si>
  <si>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</si>
  <si>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</si>
  <si>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</si>
  <si>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</si>
  <si>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</si>
  <si>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</si>
  <si>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</si>
  <si>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</si>
  <si>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</si>
  <si>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</si>
  <si>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</si>
  <si>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</si>
  <si>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</si>
  <si>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</si>
  <si>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</si>
  <si>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</si>
  <si>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</si>
  <si>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</si>
  <si>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</si>
  <si>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</si>
  <si>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</si>
  <si>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</si>
  <si>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</si>
  <si>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</si>
  <si>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</si>
  <si>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</si>
  <si>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</si>
  <si>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</si>
  <si>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</si>
  <si>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</si>
  <si>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</si>
  <si>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</si>
  <si>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</si>
  <si>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</si>
  <si>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</si>
  <si>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</si>
  <si>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28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</si>
</sst>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7;&#1095;&#1077;&#109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90;&#1077;&#1093;&#1085;&#1086;&#1083;&#1086;&#1075;&#1080;&#1103;\&#1075;&#1080;&#1084;&#1085;&#1072;&#1079;%208%20&#1060;&#1086;&#1088;&#1084;&#1072;%203%20&#1089;&#1087;&#1080;&#1089;&#1082;&#1080;%20&#1090;&#1077;&#1093;&#1085;.%2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90;&#1077;&#1093;&#1085;&#1086;&#1083;&#1086;&#1075;&#1080;&#1103;\&#1050;&#1083;&#1102;&#1077;&#1074;%20&#1091;&#1095;&#1072;&#1089;&#1090;&#1085;&#1080;&#1082;&#1086;&#1074;%20&#1087;&#1086;%20&#1090;&#1077;&#1093;&#1085;&#1086;&#1083;&#1086;&#1075;&#1080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90;&#1077;&#1093;&#1085;&#1086;&#1083;&#1086;&#1075;&#1080;&#1103;\&#1052;&#1072;&#1085;&#1099;&#1095;%20&#1084;%20&#1092;&#1086;&#1088;&#1084;&#1072;%20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">
          <cell r="B13" t="str">
            <v>Ткаченко</v>
          </cell>
          <cell r="C13" t="str">
            <v>Владимир</v>
          </cell>
          <cell r="D13" t="str">
            <v>Алексеевич</v>
          </cell>
          <cell r="E13">
            <v>38321</v>
          </cell>
          <cell r="H13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Показей</v>
          </cell>
          <cell r="D10" t="str">
            <v>Илья</v>
          </cell>
          <cell r="E10" t="str">
            <v>Николаевич</v>
          </cell>
          <cell r="G10">
            <v>38212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8</v>
          </cell>
        </row>
        <row r="11">
          <cell r="C11" t="str">
            <v>Кучеренко</v>
          </cell>
          <cell r="D11" t="str">
            <v>Сергей</v>
          </cell>
          <cell r="E11" t="str">
            <v>Владимирович</v>
          </cell>
          <cell r="G11">
            <v>38115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9 кл"/>
      <sheetName val="10 кл"/>
    </sheetNames>
    <sheetDataSet>
      <sheetData sheetId="0">
        <row r="7">
          <cell r="C7" t="str">
            <v xml:space="preserve">Горбунев </v>
          </cell>
          <cell r="D7" t="str">
            <v>Никита</v>
          </cell>
          <cell r="E7" t="str">
            <v>Олегович</v>
          </cell>
          <cell r="G7">
            <v>38393</v>
          </cell>
          <cell r="I7" t="str">
            <v>не имеются</v>
          </cell>
          <cell r="J7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7">
            <v>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"/>
      <sheetName val="6 кл"/>
      <sheetName val="7кл"/>
      <sheetName val="8 кл"/>
      <sheetName val="9 кл"/>
      <sheetName val="9кл"/>
      <sheetName val="10"/>
      <sheetName val="10 кл"/>
      <sheetName val="11кл"/>
      <sheetName val="11 кл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Веверица</v>
          </cell>
          <cell r="C10" t="str">
            <v>Данил</v>
          </cell>
          <cell r="D10" t="str">
            <v>Алексеевич</v>
          </cell>
          <cell r="F10">
            <v>38102</v>
          </cell>
          <cell r="I1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0">
            <v>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2" workbookViewId="0">
      <selection activeCell="B14" sqref="B1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'[3]8 кл'!C7</f>
        <v xml:space="preserve">Горбунев </v>
      </c>
      <c r="D10" s="18" t="str">
        <f>'[3]8 кл'!D7</f>
        <v>Никита</v>
      </c>
      <c r="E10" s="18" t="str">
        <f>'[3]8 кл'!E7</f>
        <v>Олегович</v>
      </c>
      <c r="F10" s="19" t="s">
        <v>328</v>
      </c>
      <c r="G10" s="20">
        <f>'[3]8 кл'!G7</f>
        <v>38393</v>
      </c>
      <c r="H10" s="19" t="s">
        <v>70</v>
      </c>
      <c r="I10" s="19" t="str">
        <f>'[3]8 кл'!I7</f>
        <v>не имеются</v>
      </c>
      <c r="J10" s="21" t="str">
        <f>'[3]8 кл'!J7</f>
        <v>муниципальное бюджетное общеобразовательное учреждение Клюевская средняя общеобразовательная школа Зерноградского района</v>
      </c>
      <c r="K10" s="19">
        <f>'[3]8 кл'!K7</f>
        <v>8</v>
      </c>
      <c r="L10" s="19" t="s">
        <v>324</v>
      </c>
      <c r="M10" s="19">
        <v>102</v>
      </c>
    </row>
    <row r="11" spans="1:13" ht="75" x14ac:dyDescent="0.25">
      <c r="A11" s="16" t="s">
        <v>33</v>
      </c>
      <c r="B11" s="17">
        <v>2</v>
      </c>
      <c r="C11" s="18" t="str">
        <f>[1]технология!B13</f>
        <v>Ткаченко</v>
      </c>
      <c r="D11" s="18" t="str">
        <f>[1]технология!C13</f>
        <v>Владимир</v>
      </c>
      <c r="E11" s="18" t="str">
        <f>[1]технология!D13</f>
        <v>Алексеевич</v>
      </c>
      <c r="F11" s="19" t="s">
        <v>328</v>
      </c>
      <c r="G11" s="20">
        <f>[1]технология!$E$13</f>
        <v>38321</v>
      </c>
      <c r="H11" s="19" t="s">
        <v>70</v>
      </c>
      <c r="I11" s="19" t="s">
        <v>321</v>
      </c>
      <c r="J11" s="21" t="str">
        <f>[1]технология!$H$13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1" s="19">
        <v>8</v>
      </c>
      <c r="L11" s="19" t="s">
        <v>325</v>
      </c>
      <c r="M11" s="19">
        <v>94</v>
      </c>
    </row>
    <row r="12" spans="1:13" ht="45" x14ac:dyDescent="0.25">
      <c r="A12" s="16" t="s">
        <v>33</v>
      </c>
      <c r="B12" s="17">
        <v>3</v>
      </c>
      <c r="C12" s="18" t="str">
        <f>[2]Форма3!C10</f>
        <v>Показей</v>
      </c>
      <c r="D12" s="18" t="str">
        <f>[2]Форма3!D10</f>
        <v>Илья</v>
      </c>
      <c r="E12" s="18" t="str">
        <f>[2]Форма3!E10</f>
        <v>Николаевич</v>
      </c>
      <c r="F12" s="19" t="s">
        <v>328</v>
      </c>
      <c r="G12" s="20">
        <f>[2]Форма3!G10</f>
        <v>38212</v>
      </c>
      <c r="H12" s="19" t="s">
        <v>70</v>
      </c>
      <c r="I12" s="19" t="str">
        <f>[2]Форма3!I10</f>
        <v>не имеются</v>
      </c>
      <c r="J12" s="21" t="str">
        <f>[2]Форма3!J10</f>
        <v>муниципальное бюджетное общеобразовательное учреждение гимназия г.Зернограда</v>
      </c>
      <c r="K12" s="19">
        <f>[2]Форма3!K10</f>
        <v>8</v>
      </c>
      <c r="L12" s="19" t="s">
        <v>325</v>
      </c>
      <c r="M12" s="19">
        <v>87</v>
      </c>
    </row>
    <row r="13" spans="1:13" ht="60" x14ac:dyDescent="0.25">
      <c r="A13" s="16" t="s">
        <v>33</v>
      </c>
      <c r="B13" s="17">
        <v>4</v>
      </c>
      <c r="C13" s="18" t="str">
        <f>'[4]8 кл'!B10</f>
        <v>Веверица</v>
      </c>
      <c r="D13" s="18" t="str">
        <f>'[4]8 кл'!C10</f>
        <v>Данил</v>
      </c>
      <c r="E13" s="18" t="str">
        <f>'[4]8 кл'!D10</f>
        <v>Алексеевич</v>
      </c>
      <c r="F13" s="19" t="s">
        <v>328</v>
      </c>
      <c r="G13" s="20">
        <f>'[4]8 кл'!F10</f>
        <v>38102</v>
      </c>
      <c r="H13" s="19" t="s">
        <v>70</v>
      </c>
      <c r="I13" s="19" t="s">
        <v>321</v>
      </c>
      <c r="J13" s="21" t="str">
        <f>'[4]8 кл'!I10</f>
        <v>Муниципальное бюджетное общеобразовательное учреждение Манычская средняя общеобразовательная школа Зерноградского района</v>
      </c>
      <c r="K13" s="19">
        <f>'[4]8 кл'!J10</f>
        <v>8</v>
      </c>
      <c r="L13" s="19" t="s">
        <v>325</v>
      </c>
      <c r="M13" s="19">
        <v>62</v>
      </c>
    </row>
    <row r="14" spans="1:13" ht="45" x14ac:dyDescent="0.25">
      <c r="A14" s="16" t="s">
        <v>33</v>
      </c>
      <c r="B14" s="17">
        <v>5</v>
      </c>
      <c r="C14" s="18" t="str">
        <f>[2]Форма3!C11</f>
        <v>Кучеренко</v>
      </c>
      <c r="D14" s="18" t="str">
        <f>[2]Форма3!D11</f>
        <v>Сергей</v>
      </c>
      <c r="E14" s="18" t="str">
        <f>[2]Форма3!E11</f>
        <v>Владимирович</v>
      </c>
      <c r="F14" s="19" t="s">
        <v>328</v>
      </c>
      <c r="G14" s="20">
        <f>[2]Форма3!G11</f>
        <v>38115</v>
      </c>
      <c r="H14" s="19" t="s">
        <v>70</v>
      </c>
      <c r="I14" s="19" t="str">
        <f>[2]Форма3!I11</f>
        <v>не имеются</v>
      </c>
      <c r="J14" s="21" t="str">
        <f>[2]Форма3!J11</f>
        <v>муниципальное бюджетное общеобразовательное учреждение гимназия г.Зернограда</v>
      </c>
      <c r="K14" s="19">
        <f>[2]Форма3!K11</f>
        <v>8</v>
      </c>
      <c r="L14" s="19" t="s">
        <v>325</v>
      </c>
      <c r="M14" s="19">
        <v>42</v>
      </c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14">
    <sortCondition descending="1" ref="M14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2018-11-30T04:26:08Z</dcterms:modified>
</cp:coreProperties>
</file>