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ы по технологии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</externalReferences>
  <calcPr calcId="162913" iterateDelta="1E-4"/>
</workbook>
</file>

<file path=xl/calcChain.xml><?xml version="1.0" encoding="utf-8"?>
<calcChain xmlns="http://schemas.openxmlformats.org/spreadsheetml/2006/main">
  <c r="L13" i="4" l="1"/>
  <c r="L14" i="4"/>
  <c r="C10" i="4" l="1"/>
  <c r="D10" i="4"/>
  <c r="E10" i="4"/>
  <c r="F10" i="4"/>
  <c r="G10" i="4"/>
  <c r="H10" i="4"/>
  <c r="I10" i="4"/>
  <c r="J10" i="4"/>
  <c r="K10" i="4"/>
  <c r="C14" i="4" l="1"/>
  <c r="D14" i="4"/>
  <c r="E14" i="4"/>
  <c r="G14" i="4"/>
  <c r="I14" i="4"/>
  <c r="J14" i="4"/>
  <c r="K14" i="4"/>
  <c r="C11" i="4"/>
  <c r="D11" i="4"/>
  <c r="E11" i="4"/>
  <c r="G11" i="4"/>
  <c r="I11" i="4"/>
  <c r="J11" i="4"/>
  <c r="K11" i="4"/>
</calcChain>
</file>

<file path=xl/sharedStrings.xml><?xml version="1.0" encoding="utf-8"?>
<sst xmlns="http://schemas.openxmlformats.org/spreadsheetml/2006/main" count="367" uniqueCount="346">
  <si>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</si>
  <si>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</si>
  <si>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</si>
  <si>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</si>
  <si>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</si>
  <si>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</si>
  <si>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</si>
  <si>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</si>
  <si>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</si>
  <si>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</si>
  <si>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</si>
  <si>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</si>
  <si>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</si>
  <si>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</si>
  <si>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</si>
  <si>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</si>
  <si>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</si>
  <si>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</si>
  <si>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</si>
  <si>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</si>
  <si>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</si>
  <si>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</si>
  <si>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</si>
  <si>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</si>
  <si>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</si>
  <si>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</si>
  <si>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</si>
  <si>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</si>
  <si>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</si>
  <si>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</si>
  <si>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</si>
  <si>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</si>
  <si>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</si>
  <si>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</si>
  <si>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</si>
  <si>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</si>
  <si>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</si>
  <si>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</si>
  <si>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</si>
  <si>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</si>
  <si>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</si>
  <si>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</si>
  <si>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</si>
  <si>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</si>
  <si>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</si>
  <si>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</si>
  <si>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</si>
  <si>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</si>
  <si>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</si>
  <si>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</si>
  <si>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</si>
  <si>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</si>
  <si>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</si>
  <si>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</si>
  <si>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</si>
  <si>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</si>
  <si>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</si>
  <si>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</si>
  <si>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</si>
  <si>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</si>
  <si>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</si>
  <si>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</si>
  <si>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</si>
  <si>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</si>
  <si>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</si>
  <si>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</si>
  <si>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</si>
  <si>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</si>
  <si>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</si>
  <si>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</si>
  <si>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</si>
  <si>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</si>
  <si>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</si>
  <si>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</si>
  <si>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</si>
  <si>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</si>
  <si>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</si>
  <si>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</si>
  <si>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</si>
  <si>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</si>
  <si>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</si>
  <si>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</si>
  <si>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</si>
  <si>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</si>
  <si>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</si>
  <si>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</si>
  <si>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</si>
  <si>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</si>
  <si>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</si>
  <si>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</si>
  <si>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</si>
  <si>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</si>
  <si>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</si>
  <si>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</si>
  <si>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</si>
  <si>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</si>
  <si>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</si>
  <si>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</si>
  <si>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</si>
  <si>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</si>
  <si>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</si>
  <si>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</si>
  <si>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</si>
  <si>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</si>
  <si>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</si>
  <si>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</si>
  <si>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</si>
  <si>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</si>
  <si>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</si>
  <si>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</si>
  <si>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</si>
  <si>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</si>
  <si>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</si>
  <si>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</si>
  <si>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</si>
  <si>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</si>
  <si>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</si>
  <si>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</si>
  <si>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</si>
  <si>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</si>
  <si>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</si>
  <si>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</si>
  <si>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</si>
  <si>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</si>
  <si>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</si>
  <si>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</si>
  <si>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</si>
  <si>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</si>
  <si>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</si>
  <si>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</si>
  <si>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</si>
  <si>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</si>
  <si>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</si>
  <si>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</si>
  <si>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</si>
  <si>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</si>
  <si>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</si>
  <si>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</si>
  <si>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</si>
  <si>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</si>
  <si>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</si>
  <si>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</si>
  <si>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</si>
  <si>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</si>
  <si>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</si>
  <si>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</si>
  <si>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</si>
  <si>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</si>
  <si>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</si>
  <si>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</si>
  <si>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</si>
  <si>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</si>
  <si>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</si>
  <si>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</si>
  <si>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</si>
  <si>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</si>
  <si>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</si>
  <si>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</si>
  <si>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</si>
  <si>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</si>
  <si>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</si>
  <si>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</si>
  <si>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</si>
  <si>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</si>
  <si>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</si>
  <si>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</si>
  <si>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</si>
  <si>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</si>
  <si>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</si>
  <si>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</si>
  <si>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</si>
  <si>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</si>
  <si>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</si>
  <si>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</si>
  <si>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</si>
  <si>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</si>
  <si>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</si>
  <si>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</si>
  <si>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</si>
  <si>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</si>
  <si>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</si>
  <si>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</si>
  <si>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</si>
  <si>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</si>
  <si>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</si>
  <si>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</si>
  <si>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</si>
  <si>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</si>
  <si>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</si>
  <si>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</si>
  <si>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</si>
  <si>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</si>
  <si>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</si>
  <si>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</si>
  <si>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</si>
  <si>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</si>
  <si>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</si>
  <si>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</si>
  <si>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</si>
  <si>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</si>
  <si>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</si>
  <si>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</si>
  <si>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</si>
  <si>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</si>
  <si>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</si>
  <si>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</si>
  <si>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</si>
  <si>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</si>
  <si>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</si>
  <si>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</si>
  <si>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</si>
  <si>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</si>
  <si>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</si>
  <si>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</si>
  <si>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</si>
  <si>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</si>
  <si>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</si>
  <si>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</si>
  <si>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</si>
  <si>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</si>
  <si>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</si>
  <si>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</si>
  <si>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</si>
  <si>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</si>
  <si>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</si>
  <si>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</si>
  <si>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</si>
  <si>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</si>
  <si>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</si>
  <si>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</si>
  <si>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</si>
  <si>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</si>
  <si>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</si>
  <si>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</si>
  <si>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</si>
  <si>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</si>
  <si>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</si>
  <si>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</si>
  <si>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</si>
  <si>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</si>
  <si>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</si>
  <si>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</si>
  <si>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</si>
  <si>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</si>
  <si>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</si>
  <si>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</si>
  <si>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</si>
  <si>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</si>
  <si>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</si>
  <si>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</si>
  <si>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</si>
  <si>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</si>
  <si>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</si>
  <si>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</si>
  <si>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</si>
  <si>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</si>
  <si>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</si>
  <si>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</si>
  <si>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</si>
  <si>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</si>
  <si>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</si>
  <si>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</si>
  <si>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</si>
  <si>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</si>
  <si>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</si>
  <si>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</si>
  <si>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</si>
  <si>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</si>
  <si>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</si>
  <si>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</si>
  <si>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</si>
  <si>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</si>
  <si>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</si>
  <si>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</si>
  <si>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</si>
  <si>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</si>
  <si>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</si>
  <si>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</si>
  <si>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</si>
  <si>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</si>
  <si>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</si>
  <si>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</si>
  <si>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</si>
  <si>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</si>
  <si>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</si>
  <si>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</si>
  <si>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</si>
  <si>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</si>
  <si>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</si>
  <si>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</si>
  <si>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</si>
  <si>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</si>
  <si>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</si>
  <si>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</si>
  <si>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</si>
  <si>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</si>
  <si>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</si>
  <si>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</si>
  <si>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</si>
  <si>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</si>
  <si>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</si>
  <si>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</si>
  <si>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</si>
  <si>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</si>
  <si>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</si>
  <si>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</si>
  <si>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</si>
  <si>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</si>
  <si>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</si>
  <si>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</si>
  <si>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</si>
  <si>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</si>
  <si>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</si>
  <si>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</si>
  <si>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</si>
  <si>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</si>
  <si>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</si>
  <si>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</si>
  <si>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</si>
  <si>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</si>
  <si>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</si>
  <si>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</si>
  <si>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</si>
  <si>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</si>
  <si>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</si>
  <si>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</si>
  <si>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</si>
  <si>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</si>
  <si>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</si>
  <si>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</si>
  <si>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</si>
  <si>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</si>
  <si>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</si>
  <si>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</si>
  <si>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</si>
  <si>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</si>
  <si>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технологии</t>
  </si>
  <si>
    <t>28 ноября 2018 года</t>
  </si>
  <si>
    <t xml:space="preserve">Санько </t>
  </si>
  <si>
    <t>Елизавета</t>
  </si>
  <si>
    <t>Александровна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</si>
  <si>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</si>
  <si>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 xml:space="preserve">Романова </t>
  </si>
  <si>
    <t>Натела</t>
  </si>
  <si>
    <t xml:space="preserve">Максимовна </t>
  </si>
  <si>
    <t>Муниципальное бюджетное общеобразовательное учреждение Гуляй-Борисовская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</si>
</sst>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0;&#1086;&#1087;&#1080;&#1103;%20&#1047;&#1077;&#1088;&#1085;&#1086;&#1075;&#1088;&#1072;&#1076;&#1089;&#1082;&#1080;&#1081;_%20&#1058;&#1077;&#1093;&#1085;&#1086;&#1083;&#1086;&#1075;&#1080;&#1103;_10-11%20&#1078;_%20&#1060;&#1086;&#1088;&#1084;&#1072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90;&#1077;&#1093;&#1085;&#1086;&#1083;&#1086;&#1075;&#1080;&#1103;/&#1059;&#1048;&#1054;&#1055;%20%20&#1090;&#1077;&#1093;&#1085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3">
          <cell r="C13" t="str">
            <v>Цыкора</v>
          </cell>
          <cell r="D13" t="str">
            <v xml:space="preserve">Екатерина </v>
          </cell>
          <cell r="E13" t="str">
            <v>Сергеевна</v>
          </cell>
          <cell r="F13" t="str">
            <v>Женский</v>
          </cell>
          <cell r="G13">
            <v>37456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3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27">
          <cell r="C27" t="str">
            <v>Лысакова</v>
          </cell>
        </row>
        <row r="28">
          <cell r="C28" t="str">
            <v xml:space="preserve">Гончарова </v>
          </cell>
          <cell r="D28" t="str">
            <v>Алина</v>
          </cell>
          <cell r="E28" t="str">
            <v>Андреевна</v>
          </cell>
          <cell r="G28">
            <v>37446</v>
          </cell>
          <cell r="I28" t="str">
            <v>не имеются</v>
          </cell>
          <cell r="J28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8">
            <v>10</v>
          </cell>
        </row>
        <row r="29">
          <cell r="C29" t="str">
            <v>Угнивенко</v>
          </cell>
          <cell r="D29" t="str">
            <v>Елизавета</v>
          </cell>
          <cell r="E29" t="str">
            <v>Андреевна</v>
          </cell>
          <cell r="G29">
            <v>37563</v>
          </cell>
          <cell r="I29" t="str">
            <v>не имеются</v>
          </cell>
          <cell r="J2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9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M15" sqref="A15:M15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 t="s">
        <v>332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75" x14ac:dyDescent="0.25">
      <c r="A10" s="16" t="s">
        <v>33</v>
      </c>
      <c r="B10" s="17">
        <v>1</v>
      </c>
      <c r="C10" s="18" t="str">
        <f>[1]Форма3!C13</f>
        <v>Цыкора</v>
      </c>
      <c r="D10" s="18" t="str">
        <f>[1]Форма3!D13</f>
        <v xml:space="preserve">Екатерина </v>
      </c>
      <c r="E10" s="18" t="str">
        <f>[1]Форма3!E13</f>
        <v>Сергеевна</v>
      </c>
      <c r="F10" s="19" t="str">
        <f>[1]Форма3!F13</f>
        <v>Женский</v>
      </c>
      <c r="G10" s="20">
        <f>[1]Форма3!G13</f>
        <v>37456</v>
      </c>
      <c r="H10" s="19" t="str">
        <f>[1]Форма3!H13</f>
        <v>РОССИЯ</v>
      </c>
      <c r="I10" s="19" t="str">
        <f>[1]Форма3!I13</f>
        <v>не имеются</v>
      </c>
      <c r="J10" s="21" t="str">
        <f>[1]Форма3!J13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0" s="19">
        <f>[1]Форма3!K13</f>
        <v>10</v>
      </c>
      <c r="L10" s="19" t="s">
        <v>324</v>
      </c>
      <c r="M10" s="19">
        <v>98.5</v>
      </c>
    </row>
    <row r="11" spans="1:13" ht="90" x14ac:dyDescent="0.25">
      <c r="A11" s="16" t="s">
        <v>33</v>
      </c>
      <c r="B11" s="17">
        <v>2</v>
      </c>
      <c r="C11" s="18" t="str">
        <f>[2]Форма3!C29</f>
        <v>Угнивенко</v>
      </c>
      <c r="D11" s="18" t="str">
        <f>[2]Форма3!D29</f>
        <v>Елизавета</v>
      </c>
      <c r="E11" s="18" t="str">
        <f>[2]Форма3!E29</f>
        <v>Андреевна</v>
      </c>
      <c r="F11" s="19" t="s">
        <v>329</v>
      </c>
      <c r="G11" s="20">
        <f>[2]Форма3!G29</f>
        <v>37563</v>
      </c>
      <c r="H11" s="19" t="s">
        <v>70</v>
      </c>
      <c r="I11" s="19" t="str">
        <f>[2]Форма3!I29</f>
        <v>не имеются</v>
      </c>
      <c r="J11" s="21" t="str">
        <f>[2]Форма3!J29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1" s="19">
        <f>[2]Форма3!K29</f>
        <v>10</v>
      </c>
      <c r="L11" s="19" t="s">
        <v>323</v>
      </c>
      <c r="M11" s="19">
        <v>57.5</v>
      </c>
    </row>
    <row r="12" spans="1:13" ht="60" x14ac:dyDescent="0.25">
      <c r="A12" s="16" t="s">
        <v>33</v>
      </c>
      <c r="B12" s="17">
        <v>3</v>
      </c>
      <c r="C12" s="18" t="s">
        <v>342</v>
      </c>
      <c r="D12" s="18" t="s">
        <v>343</v>
      </c>
      <c r="E12" s="18" t="s">
        <v>344</v>
      </c>
      <c r="F12" s="19" t="s">
        <v>329</v>
      </c>
      <c r="G12" s="20">
        <v>37336</v>
      </c>
      <c r="H12" s="19" t="s">
        <v>70</v>
      </c>
      <c r="I12" s="19" t="s">
        <v>321</v>
      </c>
      <c r="J12" s="21" t="s">
        <v>345</v>
      </c>
      <c r="K12" s="19">
        <v>10</v>
      </c>
      <c r="L12" s="19" t="s">
        <v>325</v>
      </c>
      <c r="M12" s="19">
        <v>33.5</v>
      </c>
    </row>
    <row r="13" spans="1:13" ht="75" x14ac:dyDescent="0.25">
      <c r="A13" s="16" t="s">
        <v>33</v>
      </c>
      <c r="B13" s="17">
        <v>4</v>
      </c>
      <c r="C13" s="18" t="s">
        <v>338</v>
      </c>
      <c r="D13" s="18" t="s">
        <v>339</v>
      </c>
      <c r="E13" s="18" t="s">
        <v>340</v>
      </c>
      <c r="F13" s="19" t="s">
        <v>329</v>
      </c>
      <c r="G13" s="20">
        <v>37300</v>
      </c>
      <c r="H13" s="19" t="s">
        <v>70</v>
      </c>
      <c r="I13" s="19" t="s">
        <v>321</v>
      </c>
      <c r="J13" s="21" t="s">
        <v>341</v>
      </c>
      <c r="K13" s="19">
        <v>10</v>
      </c>
      <c r="L13" s="19" t="str">
        <f t="shared" ref="L13:L15" si="0">$L$12</f>
        <v>Участник</v>
      </c>
      <c r="M13" s="19">
        <v>21</v>
      </c>
    </row>
    <row r="14" spans="1:13" ht="90" x14ac:dyDescent="0.25">
      <c r="A14" s="16" t="s">
        <v>33</v>
      </c>
      <c r="B14" s="17">
        <v>5</v>
      </c>
      <c r="C14" s="18" t="str">
        <f>[2]Форма3!C28</f>
        <v xml:space="preserve">Гончарова </v>
      </c>
      <c r="D14" s="18" t="str">
        <f>[2]Форма3!D28</f>
        <v>Алина</v>
      </c>
      <c r="E14" s="18" t="str">
        <f>[2]Форма3!E28</f>
        <v>Андреевна</v>
      </c>
      <c r="F14" s="19" t="s">
        <v>329</v>
      </c>
      <c r="G14" s="20">
        <f>[2]Форма3!G28</f>
        <v>37446</v>
      </c>
      <c r="H14" s="19" t="s">
        <v>70</v>
      </c>
      <c r="I14" s="19" t="str">
        <f>[2]Форма3!I28</f>
        <v>не имеются</v>
      </c>
      <c r="J14" s="21" t="str">
        <f>[2]Форма3!J28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4" s="19">
        <f>[2]Форма3!K28</f>
        <v>10</v>
      </c>
      <c r="L14" s="19" t="str">
        <f t="shared" si="0"/>
        <v>Участник</v>
      </c>
      <c r="M14" s="19">
        <v>5</v>
      </c>
    </row>
    <row r="15" spans="1:13" x14ac:dyDescent="0.25">
      <c r="A15" s="16"/>
      <c r="B15" s="17"/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B10:M15">
    <sortCondition descending="1" ref="M15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2018-11-30T06:03:05Z</dcterms:modified>
</cp:coreProperties>
</file>