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24" i="4" l="1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L14" i="4"/>
  <c r="M14" i="4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F16" i="4"/>
  <c r="G16" i="4"/>
  <c r="H16" i="4"/>
  <c r="I16" i="4"/>
  <c r="J16" i="4"/>
  <c r="K16" i="4"/>
  <c r="L16" i="4"/>
  <c r="M16" i="4"/>
  <c r="C17" i="4"/>
  <c r="D17" i="4"/>
  <c r="E17" i="4"/>
  <c r="F17" i="4"/>
  <c r="G17" i="4"/>
  <c r="H17" i="4"/>
  <c r="I17" i="4"/>
  <c r="J17" i="4"/>
  <c r="K17" i="4"/>
  <c r="L17" i="4"/>
  <c r="M17" i="4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F27" i="4"/>
  <c r="G27" i="4"/>
  <c r="H27" i="4"/>
  <c r="I27" i="4"/>
  <c r="J27" i="4"/>
  <c r="K27" i="4"/>
  <c r="L27" i="4"/>
  <c r="M27" i="4"/>
  <c r="C28" i="4"/>
  <c r="D28" i="4"/>
  <c r="E28" i="4"/>
  <c r="F28" i="4"/>
  <c r="G28" i="4"/>
  <c r="H28" i="4"/>
  <c r="I28" i="4"/>
  <c r="J28" i="4"/>
  <c r="K28" i="4"/>
  <c r="L28" i="4"/>
  <c r="M28" i="4"/>
  <c r="C29" i="4"/>
  <c r="D29" i="4"/>
  <c r="E29" i="4"/>
  <c r="F29" i="4"/>
  <c r="G29" i="4"/>
  <c r="H29" i="4"/>
  <c r="I29" i="4"/>
  <c r="J29" i="4"/>
  <c r="K29" i="4"/>
  <c r="L29" i="4"/>
  <c r="M29" i="4"/>
  <c r="C30" i="4"/>
  <c r="D30" i="4"/>
  <c r="E30" i="4"/>
  <c r="F30" i="4"/>
  <c r="G30" i="4"/>
  <c r="H30" i="4"/>
  <c r="I30" i="4"/>
  <c r="J30" i="4"/>
  <c r="K30" i="4"/>
  <c r="L30" i="4"/>
  <c r="M30" i="4"/>
  <c r="C31" i="4"/>
  <c r="D31" i="4"/>
  <c r="E31" i="4"/>
  <c r="F31" i="4"/>
  <c r="G31" i="4"/>
  <c r="H31" i="4"/>
  <c r="I31" i="4"/>
  <c r="J31" i="4"/>
  <c r="K31" i="4"/>
  <c r="L31" i="4"/>
  <c r="M31" i="4"/>
  <c r="C32" i="4"/>
  <c r="D32" i="4"/>
  <c r="E32" i="4"/>
  <c r="F32" i="4"/>
  <c r="G32" i="4"/>
  <c r="H32" i="4"/>
  <c r="I32" i="4"/>
  <c r="J32" i="4"/>
  <c r="K32" i="4"/>
  <c r="L32" i="4"/>
  <c r="M32" i="4"/>
  <c r="C33" i="4"/>
  <c r="D33" i="4"/>
  <c r="E33" i="4"/>
  <c r="F33" i="4"/>
  <c r="G33" i="4"/>
  <c r="H33" i="4"/>
  <c r="I33" i="4"/>
  <c r="J33" i="4"/>
  <c r="K33" i="4"/>
  <c r="L33" i="4"/>
  <c r="M33" i="4"/>
  <c r="C34" i="4"/>
  <c r="D34" i="4"/>
  <c r="E34" i="4"/>
  <c r="F34" i="4"/>
  <c r="G34" i="4"/>
  <c r="H34" i="4"/>
  <c r="I34" i="4"/>
  <c r="J34" i="4"/>
  <c r="K34" i="4"/>
  <c r="L34" i="4"/>
  <c r="M34" i="4"/>
  <c r="C35" i="4"/>
  <c r="D35" i="4"/>
  <c r="E35" i="4"/>
  <c r="F35" i="4"/>
  <c r="G35" i="4"/>
  <c r="H35" i="4"/>
  <c r="I35" i="4"/>
  <c r="J35" i="4"/>
  <c r="K35" i="4"/>
  <c r="L35" i="4"/>
  <c r="M35" i="4"/>
  <c r="C36" i="4"/>
  <c r="D36" i="4"/>
  <c r="E36" i="4"/>
  <c r="F36" i="4"/>
  <c r="G36" i="4"/>
  <c r="H36" i="4"/>
  <c r="I36" i="4"/>
  <c r="J36" i="4"/>
  <c r="K36" i="4"/>
  <c r="L36" i="4"/>
  <c r="M36" i="4"/>
  <c r="C37" i="4"/>
  <c r="D37" i="4"/>
  <c r="E37" i="4"/>
  <c r="F37" i="4"/>
  <c r="G37" i="4"/>
  <c r="H37" i="4"/>
  <c r="I37" i="4"/>
  <c r="J37" i="4"/>
  <c r="K37" i="4"/>
  <c r="L37" i="4"/>
  <c r="M37" i="4"/>
  <c r="C38" i="4"/>
  <c r="D38" i="4"/>
  <c r="E38" i="4"/>
  <c r="F38" i="4"/>
  <c r="G38" i="4"/>
  <c r="H38" i="4"/>
  <c r="I38" i="4"/>
  <c r="J38" i="4"/>
  <c r="K38" i="4"/>
  <c r="L38" i="4"/>
  <c r="M38" i="4"/>
  <c r="C39" i="4"/>
  <c r="D39" i="4"/>
  <c r="E39" i="4"/>
  <c r="F39" i="4"/>
  <c r="G39" i="4"/>
  <c r="H39" i="4"/>
  <c r="I39" i="4"/>
  <c r="J39" i="4"/>
  <c r="K39" i="4"/>
  <c r="L39" i="4"/>
  <c r="M39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</calcChain>
</file>

<file path=xl/sharedStrings.xml><?xml version="1.0" encoding="utf-8"?>
<sst xmlns="http://schemas.openxmlformats.org/spreadsheetml/2006/main" count="342" uniqueCount="338">
  <si>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</si>
  <si>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</si>
  <si>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</si>
  <si>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</si>
  <si>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</si>
  <si>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</si>
  <si>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</si>
  <si>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</si>
  <si>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</si>
  <si>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</si>
  <si>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</si>
  <si>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</si>
  <si>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</si>
  <si>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</si>
  <si>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</si>
  <si>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</si>
  <si>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</si>
  <si>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</si>
  <si>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</si>
  <si>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</si>
  <si>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</si>
  <si>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</si>
  <si>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</si>
  <si>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</si>
  <si>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</si>
  <si>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</si>
  <si>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</si>
  <si>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</si>
  <si>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</si>
  <si>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</si>
  <si>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</si>
  <si>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</si>
  <si>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</si>
  <si>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</si>
  <si>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</si>
  <si>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</si>
  <si>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</si>
  <si>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</si>
  <si>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</si>
  <si>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</si>
  <si>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</si>
  <si>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</si>
  <si>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</si>
  <si>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</si>
  <si>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</si>
  <si>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</si>
  <si>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</si>
  <si>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</si>
  <si>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</si>
  <si>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</si>
  <si>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</si>
  <si>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</si>
  <si>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</si>
  <si>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</si>
  <si>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</si>
  <si>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</si>
  <si>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</si>
  <si>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</si>
  <si>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</si>
  <si>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</si>
  <si>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</si>
  <si>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</si>
  <si>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</si>
  <si>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</si>
  <si>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</si>
  <si>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</si>
  <si>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</si>
  <si>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</si>
  <si>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</si>
  <si>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</si>
  <si>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</si>
  <si>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</si>
  <si>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</si>
  <si>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</si>
  <si>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</si>
  <si>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</si>
  <si>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</si>
  <si>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</si>
  <si>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</si>
  <si>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</si>
  <si>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</si>
  <si>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</si>
  <si>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</si>
  <si>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</si>
  <si>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</si>
  <si>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</si>
  <si>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</si>
  <si>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</si>
  <si>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</si>
  <si>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</si>
  <si>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</si>
  <si>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</si>
  <si>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</si>
  <si>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</si>
  <si>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</si>
  <si>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</si>
  <si>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</si>
  <si>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</si>
  <si>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</si>
  <si>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</si>
  <si>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</si>
  <si>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</si>
  <si>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</si>
  <si>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</si>
  <si>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</si>
  <si>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</si>
  <si>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</si>
  <si>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</si>
  <si>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</si>
  <si>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</si>
  <si>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</si>
  <si>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</si>
  <si>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</si>
  <si>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</si>
  <si>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</si>
  <si>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</si>
  <si>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</si>
  <si>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</si>
  <si>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</si>
  <si>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</si>
  <si>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</si>
  <si>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</si>
  <si>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</si>
  <si>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</si>
  <si>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</si>
  <si>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</si>
  <si>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</si>
  <si>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</si>
  <si>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</si>
  <si>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</si>
  <si>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</si>
  <si>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</si>
  <si>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</si>
  <si>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</si>
  <si>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</si>
  <si>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</si>
  <si>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</si>
  <si>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</si>
  <si>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</si>
  <si>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</si>
  <si>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</si>
  <si>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</si>
  <si>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</si>
  <si>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</si>
  <si>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</si>
  <si>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</si>
  <si>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</si>
  <si>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</si>
  <si>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</si>
  <si>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</si>
  <si>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</si>
  <si>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</si>
  <si>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</si>
  <si>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</si>
  <si>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</si>
  <si>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</si>
  <si>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</si>
  <si>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</si>
  <si>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</si>
  <si>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</si>
  <si>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</si>
  <si>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</si>
  <si>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</si>
  <si>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</si>
  <si>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</si>
  <si>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</si>
  <si>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</si>
  <si>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</si>
  <si>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</si>
  <si>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</si>
  <si>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</si>
  <si>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</si>
  <si>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</si>
  <si>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</si>
  <si>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</si>
  <si>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</si>
  <si>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</si>
  <si>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</si>
  <si>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</si>
  <si>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</si>
  <si>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</si>
  <si>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</si>
  <si>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</si>
  <si>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</si>
  <si>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</si>
  <si>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</si>
  <si>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</si>
  <si>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</si>
  <si>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</si>
  <si>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</si>
  <si>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</si>
  <si>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</si>
  <si>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</si>
  <si>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</si>
  <si>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</si>
  <si>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</si>
  <si>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</si>
  <si>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</si>
  <si>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</si>
  <si>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</si>
  <si>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</si>
  <si>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</si>
  <si>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</si>
  <si>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</si>
  <si>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</si>
  <si>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</si>
  <si>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</si>
  <si>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</si>
  <si>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</si>
  <si>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</si>
  <si>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</si>
  <si>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</si>
  <si>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</si>
  <si>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</si>
  <si>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</si>
  <si>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</si>
  <si>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</si>
  <si>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</si>
  <si>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</si>
  <si>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</si>
  <si>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</si>
  <si>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</si>
  <si>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</si>
  <si>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</si>
  <si>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</si>
  <si>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</si>
  <si>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</si>
  <si>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</si>
  <si>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</si>
  <si>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</si>
  <si>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</si>
  <si>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</si>
  <si>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</si>
  <si>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</si>
  <si>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</si>
  <si>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</si>
  <si>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</si>
  <si>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</si>
  <si>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</si>
  <si>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</si>
  <si>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</si>
  <si>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</si>
  <si>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</si>
  <si>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</si>
  <si>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</si>
  <si>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</si>
  <si>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</si>
  <si>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</si>
  <si>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</si>
  <si>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</si>
  <si>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</si>
  <si>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</si>
  <si>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</si>
  <si>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</si>
  <si>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</si>
  <si>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</si>
  <si>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</si>
  <si>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</si>
  <si>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</si>
  <si>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</si>
  <si>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</si>
  <si>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</si>
  <si>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</si>
  <si>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</si>
  <si>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</si>
  <si>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</si>
  <si>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</si>
  <si>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</si>
  <si>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</si>
  <si>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</si>
  <si>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</si>
  <si>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</si>
  <si>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</si>
  <si>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</si>
  <si>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</si>
  <si>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</si>
  <si>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</si>
  <si>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</si>
  <si>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</si>
  <si>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</si>
  <si>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</si>
  <si>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</si>
  <si>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</si>
  <si>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</si>
  <si>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</si>
  <si>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</si>
  <si>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</si>
  <si>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</si>
  <si>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</si>
  <si>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</si>
  <si>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</si>
  <si>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</si>
  <si>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</si>
  <si>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</si>
  <si>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</si>
  <si>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</si>
  <si>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</si>
  <si>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</si>
  <si>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</si>
  <si>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</si>
  <si>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</si>
  <si>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</si>
  <si>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</si>
  <si>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</si>
  <si>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</si>
  <si>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</si>
  <si>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</si>
  <si>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</si>
  <si>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</si>
  <si>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</si>
  <si>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</si>
  <si>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</si>
  <si>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</si>
  <si>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</si>
  <si>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</si>
  <si>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</si>
  <si>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</si>
  <si>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</si>
  <si>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</si>
  <si>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</si>
  <si>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</si>
  <si>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</si>
  <si>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</si>
  <si>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</si>
  <si>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</si>
  <si>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</si>
  <si>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</si>
  <si>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</si>
  <si>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</si>
  <si>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</si>
  <si>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</si>
  <si>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</si>
  <si>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</si>
  <si>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</si>
  <si>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</si>
  <si>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</si>
  <si>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английскому языку</t>
  </si>
  <si>
    <t>22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</si>
</sst>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2;&#1085;&#1075;&#1083;.%20&#1103;&#1079;&#1099;&#1082;/&#1060;&#1086;&#1088;&#1084;&#1072;%203_&#1076;&#1083;&#1103;%20&#1079;&#1072;&#1087;&#1086;&#1083;&#1085;&#1077;&#1085;&#1080;&#1103;%207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Курбанова</v>
          </cell>
          <cell r="D10" t="str">
            <v>Лейла</v>
          </cell>
          <cell r="E10" t="str">
            <v>Небиевна</v>
          </cell>
          <cell r="F10" t="str">
            <v>Женский</v>
          </cell>
          <cell r="G10">
            <v>38316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8</v>
          </cell>
          <cell r="L10" t="str">
            <v>Победитель</v>
          </cell>
          <cell r="M10">
            <v>69</v>
          </cell>
        </row>
        <row r="11">
          <cell r="C11" t="str">
            <v>Трошин</v>
          </cell>
          <cell r="D11" t="str">
            <v>Кирилл</v>
          </cell>
          <cell r="E11" t="str">
            <v>Иванович</v>
          </cell>
          <cell r="F11" t="str">
            <v>Мужской</v>
          </cell>
          <cell r="G11">
            <v>38412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1">
            <v>8</v>
          </cell>
          <cell r="L11" t="str">
            <v>Призер</v>
          </cell>
          <cell r="M11">
            <v>64</v>
          </cell>
        </row>
        <row r="12">
          <cell r="C12" t="str">
            <v>Кривоносова</v>
          </cell>
          <cell r="D12" t="str">
            <v>Мария</v>
          </cell>
          <cell r="E12" t="str">
            <v>Александровна</v>
          </cell>
          <cell r="F12" t="str">
            <v>Женский</v>
          </cell>
          <cell r="G12">
            <v>38386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2">
            <v>8</v>
          </cell>
          <cell r="L12" t="str">
            <v>Призер</v>
          </cell>
          <cell r="M12">
            <v>63</v>
          </cell>
        </row>
        <row r="13">
          <cell r="C13" t="str">
            <v>Кияшко</v>
          </cell>
          <cell r="D13" t="str">
            <v>Кирилл</v>
          </cell>
          <cell r="E13" t="str">
            <v>Константинович</v>
          </cell>
          <cell r="F13" t="str">
            <v>Мужской</v>
          </cell>
          <cell r="G13">
            <v>38656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лицей г.Зернограда</v>
          </cell>
          <cell r="K13">
            <v>7</v>
          </cell>
          <cell r="L13" t="str">
            <v>Призер</v>
          </cell>
          <cell r="M13">
            <v>62</v>
          </cell>
        </row>
        <row r="14">
          <cell r="C14" t="str">
            <v>Ляшенко</v>
          </cell>
          <cell r="D14" t="str">
            <v>Егор</v>
          </cell>
          <cell r="E14" t="str">
            <v>александровичч</v>
          </cell>
          <cell r="F14" t="str">
            <v>Мужской</v>
          </cell>
          <cell r="G14">
            <v>38362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4">
            <v>7</v>
          </cell>
          <cell r="L14" t="str">
            <v>Участник</v>
          </cell>
          <cell r="M14">
            <v>40</v>
          </cell>
        </row>
        <row r="15">
          <cell r="C15" t="str">
            <v>Савенко</v>
          </cell>
          <cell r="D15" t="str">
            <v>Ольга</v>
          </cell>
          <cell r="E15" t="str">
            <v>Владимировна</v>
          </cell>
          <cell r="F15" t="str">
            <v>Женский</v>
          </cell>
          <cell r="G15">
            <v>38007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г. Зернограда</v>
          </cell>
          <cell r="K15">
            <v>8</v>
          </cell>
          <cell r="L15" t="str">
            <v>Участник</v>
          </cell>
          <cell r="M15">
            <v>33.5</v>
          </cell>
        </row>
        <row r="16">
          <cell r="C16" t="str">
            <v xml:space="preserve">Чеботарева </v>
          </cell>
          <cell r="D16" t="str">
            <v>Софья</v>
          </cell>
          <cell r="E16" t="str">
            <v>Сергеевна</v>
          </cell>
          <cell r="F16" t="str">
            <v>Женский</v>
          </cell>
          <cell r="G16">
            <v>38533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6">
            <v>7</v>
          </cell>
          <cell r="L16" t="str">
            <v>Участник</v>
          </cell>
          <cell r="M16">
            <v>33</v>
          </cell>
        </row>
        <row r="17">
          <cell r="C17" t="str">
            <v>Степанчук</v>
          </cell>
          <cell r="D17" t="str">
            <v>Артем</v>
          </cell>
          <cell r="E17" t="str">
            <v>Михайлович</v>
          </cell>
          <cell r="F17" t="str">
            <v>Мужской</v>
          </cell>
          <cell r="G17">
            <v>38328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г. Зернограда</v>
          </cell>
          <cell r="K17">
            <v>8</v>
          </cell>
          <cell r="L17" t="str">
            <v>Участник</v>
          </cell>
          <cell r="M17">
            <v>31</v>
          </cell>
        </row>
        <row r="18">
          <cell r="C18" t="str">
            <v>Железный</v>
          </cell>
          <cell r="D18" t="str">
            <v>Иван</v>
          </cell>
          <cell r="E18" t="str">
            <v>Анатольевич</v>
          </cell>
          <cell r="F18" t="str">
            <v>Мужской</v>
          </cell>
          <cell r="G18">
            <v>38561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8">
            <v>7</v>
          </cell>
          <cell r="L18" t="str">
            <v>Участник</v>
          </cell>
          <cell r="M18">
            <v>31</v>
          </cell>
        </row>
        <row r="19">
          <cell r="C19" t="str">
            <v>Меняйлова</v>
          </cell>
          <cell r="D19" t="str">
            <v>Анастасия</v>
          </cell>
          <cell r="E19" t="str">
            <v>Александровна</v>
          </cell>
          <cell r="F19" t="str">
            <v>Женский</v>
          </cell>
          <cell r="G19">
            <v>38751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9">
            <v>7</v>
          </cell>
          <cell r="L19" t="str">
            <v>Участник</v>
          </cell>
          <cell r="M19">
            <v>30</v>
          </cell>
        </row>
        <row r="20">
          <cell r="C20" t="str">
            <v>Романова</v>
          </cell>
          <cell r="D20" t="str">
            <v>Екатерина</v>
          </cell>
          <cell r="E20" t="str">
            <v>Максимовна</v>
          </cell>
          <cell r="F20" t="str">
            <v>Женский</v>
          </cell>
          <cell r="G20">
            <v>38210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20">
            <v>8</v>
          </cell>
          <cell r="L20" t="str">
            <v>Участник</v>
          </cell>
          <cell r="M20">
            <v>29</v>
          </cell>
        </row>
        <row r="21">
          <cell r="C21" t="str">
            <v>Раджабова</v>
          </cell>
          <cell r="D21" t="str">
            <v>Алена</v>
          </cell>
          <cell r="E21" t="str">
            <v>Сеймуровна</v>
          </cell>
          <cell r="F21" t="str">
            <v>Женский</v>
          </cell>
          <cell r="G21">
            <v>38512</v>
          </cell>
          <cell r="H21" t="str">
            <v>РОССИЯ</v>
          </cell>
          <cell r="I21" t="str">
            <v>не имеются</v>
          </cell>
          <cell r="J21" t="str">
            <v>муниципальное бюджетное общеобразовательное учреждение МБОУ Манычская СОШ Зерноградского района</v>
          </cell>
          <cell r="K21">
            <v>8</v>
          </cell>
          <cell r="L21" t="str">
            <v>Участник</v>
          </cell>
          <cell r="M21">
            <v>28.5</v>
          </cell>
        </row>
        <row r="22">
          <cell r="C22" t="str">
            <v>Ефимов</v>
          </cell>
          <cell r="D22" t="str">
            <v>Роман</v>
          </cell>
          <cell r="E22" t="str">
            <v>александровичч</v>
          </cell>
          <cell r="F22" t="str">
            <v>Мужской</v>
          </cell>
          <cell r="G22">
            <v>38939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лицей г.Зернограда</v>
          </cell>
          <cell r="K22">
            <v>7</v>
          </cell>
          <cell r="L22" t="str">
            <v>Участник</v>
          </cell>
          <cell r="M22">
            <v>27</v>
          </cell>
        </row>
        <row r="23">
          <cell r="C23" t="str">
            <v>Дорохов</v>
          </cell>
          <cell r="D23" t="str">
            <v>Ростислав</v>
          </cell>
          <cell r="E23" t="str">
            <v>Вячеславович</v>
          </cell>
          <cell r="F23" t="str">
            <v>Мужской</v>
          </cell>
          <cell r="G23">
            <v>38285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23">
            <v>8</v>
          </cell>
          <cell r="L23" t="str">
            <v>Участник</v>
          </cell>
          <cell r="M23">
            <v>24.5</v>
          </cell>
        </row>
        <row r="24">
          <cell r="C24" t="str">
            <v>Азарян</v>
          </cell>
          <cell r="D24" t="str">
            <v>Григорий</v>
          </cell>
          <cell r="E24" t="str">
            <v>Артакович</v>
          </cell>
          <cell r="F24" t="str">
            <v>Мужской</v>
          </cell>
          <cell r="G24">
            <v>38361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МБОУ Манычская СОШ Зерноградского района</v>
          </cell>
          <cell r="K24">
            <v>8</v>
          </cell>
          <cell r="L24" t="str">
            <v>Участник</v>
          </cell>
          <cell r="M24">
            <v>24</v>
          </cell>
        </row>
        <row r="25">
          <cell r="C25" t="str">
            <v>Суббота</v>
          </cell>
          <cell r="D25" t="str">
            <v>Степан</v>
          </cell>
          <cell r="E25" t="str">
            <v>Анатольевич</v>
          </cell>
          <cell r="F25" t="str">
            <v>Мужской</v>
          </cell>
          <cell r="G25">
            <v>38360</v>
          </cell>
          <cell r="H25" t="str">
            <v>РОССИЯ</v>
          </cell>
          <cell r="I25" t="str">
            <v>не имеются</v>
          </cell>
          <cell r="J25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25">
            <v>8</v>
          </cell>
          <cell r="L25" t="str">
            <v>Участник</v>
          </cell>
          <cell r="M25">
            <v>24</v>
          </cell>
        </row>
        <row r="26">
          <cell r="C26" t="str">
            <v>Волохов</v>
          </cell>
          <cell r="D26" t="str">
            <v>Егор</v>
          </cell>
          <cell r="E26" t="str">
            <v>Николаевич</v>
          </cell>
          <cell r="F26" t="str">
            <v>Мужской</v>
          </cell>
          <cell r="G26">
            <v>38407</v>
          </cell>
          <cell r="H26" t="str">
            <v>РОССИЯ</v>
          </cell>
          <cell r="I26" t="str">
            <v>не имеются</v>
          </cell>
          <cell r="J26" t="str">
            <v>муниципальное бюджетное общеобразовательное учреждение лицей г.Зернограда</v>
          </cell>
          <cell r="K26">
            <v>8</v>
          </cell>
          <cell r="L26" t="str">
            <v>Участник</v>
          </cell>
          <cell r="M26">
            <v>24</v>
          </cell>
        </row>
        <row r="27">
          <cell r="C27" t="str">
            <v>Буткова</v>
          </cell>
          <cell r="D27" t="str">
            <v>Анастасия</v>
          </cell>
          <cell r="E27" t="str">
            <v>романовна</v>
          </cell>
          <cell r="F27" t="str">
            <v>Женский</v>
          </cell>
          <cell r="G27">
            <v>38111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гимназия г.Зернограда</v>
          </cell>
          <cell r="K27">
            <v>8</v>
          </cell>
          <cell r="L27" t="str">
            <v>Участник</v>
          </cell>
          <cell r="M27">
            <v>23</v>
          </cell>
        </row>
        <row r="28">
          <cell r="C28" t="str">
            <v>Рацева</v>
          </cell>
          <cell r="D28" t="str">
            <v>Кристина</v>
          </cell>
          <cell r="E28" t="str">
            <v>Александровна</v>
          </cell>
          <cell r="F28" t="str">
            <v>Женский</v>
          </cell>
          <cell r="G28">
            <v>38436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8">
            <v>7</v>
          </cell>
          <cell r="L28" t="str">
            <v>Участник</v>
          </cell>
          <cell r="M28">
            <v>23</v>
          </cell>
        </row>
        <row r="29">
          <cell r="C29" t="str">
            <v>Береза</v>
          </cell>
          <cell r="D29" t="str">
            <v>Ярослав</v>
          </cell>
          <cell r="E29" t="str">
            <v>Олегович</v>
          </cell>
          <cell r="F29" t="str">
            <v>Мужской</v>
          </cell>
          <cell r="G29">
            <v>38351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гимназия г.Зернограда</v>
          </cell>
          <cell r="K29">
            <v>8</v>
          </cell>
          <cell r="L29" t="str">
            <v>Участник</v>
          </cell>
          <cell r="M29">
            <v>22</v>
          </cell>
        </row>
        <row r="30">
          <cell r="C30" t="str">
            <v>Синельникова</v>
          </cell>
          <cell r="D30" t="str">
            <v>Карина</v>
          </cell>
          <cell r="E30" t="str">
            <v>Сергеевна</v>
          </cell>
          <cell r="F30" t="str">
            <v>Женский</v>
          </cell>
          <cell r="G30">
            <v>38744</v>
          </cell>
          <cell r="H30" t="str">
            <v>РОССИЯ</v>
          </cell>
          <cell r="I30" t="str">
            <v>не имеются</v>
          </cell>
          <cell r="J3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30">
            <v>7</v>
          </cell>
          <cell r="L30" t="str">
            <v>Участник</v>
          </cell>
          <cell r="M30">
            <v>22</v>
          </cell>
        </row>
        <row r="31">
          <cell r="C31" t="str">
            <v>Сукиасян</v>
          </cell>
          <cell r="D31" t="str">
            <v>Екатерина</v>
          </cell>
          <cell r="E31" t="str">
            <v>Арменовна</v>
          </cell>
          <cell r="F31" t="str">
            <v>Женский</v>
          </cell>
          <cell r="G31">
            <v>38237</v>
          </cell>
          <cell r="H31" t="str">
            <v>РОССИЯ</v>
          </cell>
          <cell r="I31" t="str">
            <v>не имеются</v>
          </cell>
          <cell r="J31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31">
            <v>8</v>
          </cell>
          <cell r="L31" t="str">
            <v>Участник</v>
          </cell>
          <cell r="M31">
            <v>18</v>
          </cell>
        </row>
        <row r="32">
          <cell r="C32" t="str">
            <v>Елистратов</v>
          </cell>
          <cell r="D32" t="str">
            <v>Никита</v>
          </cell>
          <cell r="E32" t="str">
            <v>Михайлович</v>
          </cell>
          <cell r="F32" t="str">
            <v>Мужской</v>
          </cell>
          <cell r="G32">
            <v>38035</v>
          </cell>
          <cell r="H32" t="str">
            <v>РОССИЯ</v>
          </cell>
          <cell r="I32" t="str">
            <v>не имеются</v>
          </cell>
          <cell r="J32" t="str">
            <v>муниципальное бюджетное общеобразовательное учреждение лицей г.Зернограда</v>
          </cell>
          <cell r="K32">
            <v>8</v>
          </cell>
          <cell r="L32" t="str">
            <v>Участник</v>
          </cell>
          <cell r="M32">
            <v>16</v>
          </cell>
        </row>
        <row r="33">
          <cell r="C33" t="str">
            <v>Ковтунова</v>
          </cell>
          <cell r="D33" t="str">
            <v>Юлия</v>
          </cell>
          <cell r="E33" t="str">
            <v>Сергеевна</v>
          </cell>
          <cell r="F33" t="str">
            <v>Женский</v>
          </cell>
          <cell r="G33">
            <v>38553</v>
          </cell>
          <cell r="H33" t="str">
            <v>РОССИЯ</v>
          </cell>
          <cell r="I33" t="str">
            <v>не имеются</v>
          </cell>
          <cell r="J33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33">
            <v>7</v>
          </cell>
          <cell r="L33" t="str">
            <v>Участник</v>
          </cell>
          <cell r="M33">
            <v>15</v>
          </cell>
        </row>
        <row r="34">
          <cell r="C34" t="str">
            <v>Сухачева</v>
          </cell>
          <cell r="D34" t="str">
            <v>Александра</v>
          </cell>
          <cell r="E34" t="str">
            <v>Сергеевна</v>
          </cell>
          <cell r="F34" t="str">
            <v>Женский</v>
          </cell>
          <cell r="G34">
            <v>37998</v>
          </cell>
          <cell r="H34" t="str">
            <v>РОССИЯ</v>
          </cell>
          <cell r="I34" t="str">
            <v>не имеются</v>
          </cell>
          <cell r="J34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34">
            <v>8</v>
          </cell>
          <cell r="L34" t="str">
            <v>Участник</v>
          </cell>
          <cell r="M34">
            <v>14</v>
          </cell>
        </row>
        <row r="35">
          <cell r="C35" t="str">
            <v>Петрушина</v>
          </cell>
          <cell r="D35" t="str">
            <v>Мария</v>
          </cell>
          <cell r="E35" t="str">
            <v>Васильевна</v>
          </cell>
          <cell r="F35" t="str">
            <v>Женский</v>
          </cell>
          <cell r="G35">
            <v>38302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35">
            <v>8</v>
          </cell>
          <cell r="L35" t="str">
            <v>Участник</v>
          </cell>
          <cell r="M35">
            <v>14</v>
          </cell>
        </row>
        <row r="36">
          <cell r="C36" t="str">
            <v>Заковоротний</v>
          </cell>
          <cell r="D36" t="str">
            <v>сей</v>
          </cell>
          <cell r="E36" t="str">
            <v>Дмитриевич</v>
          </cell>
          <cell r="F36" t="str">
            <v>Мужской</v>
          </cell>
          <cell r="G36">
            <v>38467</v>
          </cell>
          <cell r="H36" t="str">
            <v>РОССИЯ</v>
          </cell>
          <cell r="I36" t="str">
            <v>не имеются</v>
          </cell>
          <cell r="J36" t="str">
            <v>муниципальное бюджетное общеобразовательное учреждение гимназия г.Зернограда</v>
          </cell>
          <cell r="K36">
            <v>7</v>
          </cell>
          <cell r="L36" t="str">
            <v>Участник</v>
          </cell>
          <cell r="M36">
            <v>14</v>
          </cell>
        </row>
        <row r="37">
          <cell r="C37" t="str">
            <v>Ницика</v>
          </cell>
          <cell r="D37" t="str">
            <v xml:space="preserve">Александр </v>
          </cell>
          <cell r="E37" t="str">
            <v>Евгеньевич</v>
          </cell>
          <cell r="F37" t="str">
            <v>Мужской</v>
          </cell>
          <cell r="G37">
            <v>38224</v>
          </cell>
          <cell r="H37" t="str">
            <v>РОССИЯ</v>
          </cell>
          <cell r="I37" t="str">
            <v>не имеются</v>
          </cell>
          <cell r="J37" t="str">
            <v>муниципальное бюджетное общеобразовательное учреждение основная общеобразовательная школа г.Зернограда</v>
          </cell>
          <cell r="K37">
            <v>8</v>
          </cell>
          <cell r="L37" t="str">
            <v>Участник</v>
          </cell>
          <cell r="M37">
            <v>11</v>
          </cell>
        </row>
        <row r="38">
          <cell r="C38" t="str">
            <v>Кулешова</v>
          </cell>
          <cell r="D38" t="str">
            <v>Надежда</v>
          </cell>
          <cell r="E38" t="str">
            <v>Леонидовна</v>
          </cell>
          <cell r="F38" t="str">
            <v>Женский</v>
          </cell>
          <cell r="G38">
            <v>38120</v>
          </cell>
          <cell r="H38" t="str">
            <v>РОССИЯ</v>
          </cell>
          <cell r="I38" t="str">
            <v>не имеются</v>
          </cell>
          <cell r="J38" t="str">
    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    </cell>
          <cell r="K38">
            <v>8</v>
          </cell>
          <cell r="L38" t="str">
            <v>Участник</v>
          </cell>
          <cell r="M38">
            <v>11</v>
          </cell>
        </row>
        <row r="39">
          <cell r="C39" t="str">
            <v>Броун</v>
          </cell>
          <cell r="D39" t="str">
            <v>Марина</v>
          </cell>
          <cell r="E39" t="str">
            <v>Алексеевнав</v>
          </cell>
          <cell r="F39" t="str">
            <v>Женский</v>
          </cell>
          <cell r="G39">
            <v>38539</v>
          </cell>
          <cell r="H39" t="str">
            <v>РОССИЯ</v>
          </cell>
          <cell r="I39" t="str">
            <v>не имеются</v>
          </cell>
          <cell r="J39" t="str">
            <v>муниципальное бюджетное общеобразовательное учреждение МБОУ Манычская СОШ Зерноградского района</v>
          </cell>
          <cell r="K39">
            <v>7</v>
          </cell>
          <cell r="L39" t="str">
            <v>Участник</v>
          </cell>
          <cell r="M39">
            <v>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7" workbookViewId="0">
      <selection activeCell="E39" sqref="E39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 t="s">
        <v>330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Курбанова</v>
      </c>
      <c r="D10" s="18" t="str">
        <f>[1]Форма3!D10</f>
        <v>Лейла</v>
      </c>
      <c r="E10" s="18" t="str">
        <f>[1]Форма3!E10</f>
        <v>Небиевна</v>
      </c>
      <c r="F10" s="19" t="str">
        <f>[1]Форма3!F10</f>
        <v>Женский</v>
      </c>
      <c r="G10" s="20">
        <f>[1]Форма3!G10</f>
        <v>38316</v>
      </c>
      <c r="H10" s="19" t="str">
        <f>[1]Форма3!H10</f>
        <v>РОССИЯ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8</v>
      </c>
      <c r="L10" s="19" t="str">
        <f>[1]Форма3!L10</f>
        <v>Победитель</v>
      </c>
      <c r="M10" s="19">
        <f>[1]Форма3!M10</f>
        <v>69</v>
      </c>
    </row>
    <row r="11" spans="1:13" x14ac:dyDescent="0.25">
      <c r="A11" s="16" t="str">
        <f t="shared" ref="A11:A23" si="0">$A$10</f>
        <v>Зерноградский</v>
      </c>
      <c r="B11" s="17">
        <v>2</v>
      </c>
      <c r="C11" s="18" t="str">
        <f>[1]Форма3!C11</f>
        <v>Трошин</v>
      </c>
      <c r="D11" s="18" t="str">
        <f>[1]Форма3!D11</f>
        <v>Кирилл</v>
      </c>
      <c r="E11" s="18" t="str">
        <f>[1]Форма3!E11</f>
        <v>Иванович</v>
      </c>
      <c r="F11" s="19" t="str">
        <f>[1]Форма3!F11</f>
        <v>Мужской</v>
      </c>
      <c r="G11" s="20">
        <f>[1]Форма3!G11</f>
        <v>38412</v>
      </c>
      <c r="H11" s="19" t="str">
        <f>[1]Форма3!H11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1" s="19">
        <f>[1]Форма3!K11</f>
        <v>8</v>
      </c>
      <c r="L11" s="19" t="str">
        <f>[1]Форма3!L11</f>
        <v>Призер</v>
      </c>
      <c r="M11" s="19">
        <f>[1]Форма3!M11</f>
        <v>64</v>
      </c>
    </row>
    <row r="12" spans="1:13" x14ac:dyDescent="0.25">
      <c r="A12" s="16" t="str">
        <f t="shared" si="0"/>
        <v>Зерноградский</v>
      </c>
      <c r="B12" s="17">
        <v>3</v>
      </c>
      <c r="C12" s="18" t="str">
        <f>[1]Форма3!C12</f>
        <v>Кривоносова</v>
      </c>
      <c r="D12" s="18" t="str">
        <f>[1]Форма3!D12</f>
        <v>Мария</v>
      </c>
      <c r="E12" s="18" t="str">
        <f>[1]Форма3!E12</f>
        <v>Александровна</v>
      </c>
      <c r="F12" s="19" t="str">
        <f>[1]Форма3!F12</f>
        <v>Женский</v>
      </c>
      <c r="G12" s="20">
        <f>[1]Форма3!G12</f>
        <v>38386</v>
      </c>
      <c r="H12" s="19" t="str">
        <f>[1]Форма3!H12</f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f>[1]Форма3!K12</f>
        <v>8</v>
      </c>
      <c r="L12" s="19" t="str">
        <f>[1]Форма3!L12</f>
        <v>Призер</v>
      </c>
      <c r="M12" s="19">
        <f>[1]Форма3!M12</f>
        <v>63</v>
      </c>
    </row>
    <row r="13" spans="1:13" x14ac:dyDescent="0.25">
      <c r="A13" s="16" t="str">
        <f t="shared" si="0"/>
        <v>Зерноградский</v>
      </c>
      <c r="B13" s="17">
        <v>4</v>
      </c>
      <c r="C13" s="18" t="str">
        <f>[1]Форма3!C13</f>
        <v>Кияшко</v>
      </c>
      <c r="D13" s="18" t="str">
        <f>[1]Форма3!D13</f>
        <v>Кирилл</v>
      </c>
      <c r="E13" s="18" t="str">
        <f>[1]Форма3!E13</f>
        <v>Константинович</v>
      </c>
      <c r="F13" s="19" t="str">
        <f>[1]Форма3!F13</f>
        <v>Мужской</v>
      </c>
      <c r="G13" s="20">
        <f>[1]Форма3!G13</f>
        <v>38656</v>
      </c>
      <c r="H13" s="19" t="str">
        <f>[1]Форма3!H13</f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лицей г.Зернограда</v>
      </c>
      <c r="K13" s="19">
        <f>[1]Форма3!K13</f>
        <v>7</v>
      </c>
      <c r="L13" s="19" t="str">
        <f>[1]Форма3!L13</f>
        <v>Призер</v>
      </c>
      <c r="M13" s="19">
        <f>[1]Форма3!M13</f>
        <v>62</v>
      </c>
    </row>
    <row r="14" spans="1:13" x14ac:dyDescent="0.25">
      <c r="A14" s="16" t="str">
        <f t="shared" si="0"/>
        <v>Зерноградский</v>
      </c>
      <c r="B14" s="17">
        <v>5</v>
      </c>
      <c r="C14" s="18" t="str">
        <f>[1]Форма3!C14</f>
        <v>Ляшенко</v>
      </c>
      <c r="D14" s="18" t="str">
        <f>[1]Форма3!D14</f>
        <v>Егор</v>
      </c>
      <c r="E14" s="18" t="str">
        <f>[1]Форма3!E14</f>
        <v>александровичч</v>
      </c>
      <c r="F14" s="19" t="str">
        <f>[1]Форма3!F14</f>
        <v>Мужской</v>
      </c>
      <c r="G14" s="20">
        <f>[1]Форма3!G14</f>
        <v>38362</v>
      </c>
      <c r="H14" s="19" t="str">
        <f>[1]Форма3!H14</f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[1]Форма3!K14</f>
        <v>7</v>
      </c>
      <c r="L14" s="19" t="str">
        <f>[1]Форма3!L14</f>
        <v>Участник</v>
      </c>
      <c r="M14" s="19">
        <f>[1]Форма3!M14</f>
        <v>40</v>
      </c>
    </row>
    <row r="15" spans="1:13" x14ac:dyDescent="0.25">
      <c r="A15" s="16" t="str">
        <f t="shared" si="0"/>
        <v>Зерноградский</v>
      </c>
      <c r="B15" s="17">
        <v>6</v>
      </c>
      <c r="C15" s="18" t="str">
        <f>[1]Форма3!C15</f>
        <v>Савенко</v>
      </c>
      <c r="D15" s="18" t="str">
        <f>[1]Форма3!D15</f>
        <v>Ольга</v>
      </c>
      <c r="E15" s="18" t="str">
        <f>[1]Форма3!E15</f>
        <v>Владимировна</v>
      </c>
      <c r="F15" s="19" t="str">
        <f>[1]Форма3!F15</f>
        <v>Женский</v>
      </c>
      <c r="G15" s="20">
        <f>[1]Форма3!G15</f>
        <v>38007</v>
      </c>
      <c r="H15" s="19" t="str">
        <f>[1]Форма3!H15</f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общеобразовательная школа г. Зернограда</v>
      </c>
      <c r="K15" s="19">
        <f>[1]Форма3!K15</f>
        <v>8</v>
      </c>
      <c r="L15" s="19" t="str">
        <f>[1]Форма3!L15</f>
        <v>Участник</v>
      </c>
      <c r="M15" s="19">
        <f>[1]Форма3!M15</f>
        <v>33.5</v>
      </c>
    </row>
    <row r="16" spans="1:13" x14ac:dyDescent="0.25">
      <c r="A16" s="16" t="str">
        <f t="shared" si="0"/>
        <v>Зерноградский</v>
      </c>
      <c r="B16" s="17">
        <v>7</v>
      </c>
      <c r="C16" s="18" t="str">
        <f>[1]Форма3!C16</f>
        <v xml:space="preserve">Чеботарева </v>
      </c>
      <c r="D16" s="18" t="str">
        <f>[1]Форма3!D16</f>
        <v>Софья</v>
      </c>
      <c r="E16" s="18" t="str">
        <f>[1]Форма3!E16</f>
        <v>Сергеевна</v>
      </c>
      <c r="F16" s="19" t="str">
        <f>[1]Форма3!F16</f>
        <v>Женский</v>
      </c>
      <c r="G16" s="20">
        <f>[1]Форма3!G16</f>
        <v>38533</v>
      </c>
      <c r="H16" s="19" t="str">
        <f>[1]Форма3!H16</f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19">
        <f>[1]Форма3!K16</f>
        <v>7</v>
      </c>
      <c r="L16" s="19" t="str">
        <f>[1]Форма3!L16</f>
        <v>Участник</v>
      </c>
      <c r="M16" s="19">
        <f>[1]Форма3!M16</f>
        <v>33</v>
      </c>
    </row>
    <row r="17" spans="1:13" x14ac:dyDescent="0.25">
      <c r="A17" s="16" t="str">
        <f t="shared" si="0"/>
        <v>Зерноградский</v>
      </c>
      <c r="B17" s="17">
        <v>8</v>
      </c>
      <c r="C17" s="18" t="str">
        <f>[1]Форма3!C17</f>
        <v>Степанчук</v>
      </c>
      <c r="D17" s="18" t="str">
        <f>[1]Форма3!D17</f>
        <v>Артем</v>
      </c>
      <c r="E17" s="18" t="str">
        <f>[1]Форма3!E17</f>
        <v>Михайлович</v>
      </c>
      <c r="F17" s="19" t="str">
        <f>[1]Форма3!F17</f>
        <v>Мужской</v>
      </c>
      <c r="G17" s="20">
        <f>[1]Форма3!G17</f>
        <v>38328</v>
      </c>
      <c r="H17" s="19" t="str">
        <f>[1]Форма3!H17</f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средняя общеобразовательная школа г. Зернограда</v>
      </c>
      <c r="K17" s="19">
        <f>[1]Форма3!K17</f>
        <v>8</v>
      </c>
      <c r="L17" s="19" t="str">
        <f>[1]Форма3!L17</f>
        <v>Участник</v>
      </c>
      <c r="M17" s="19">
        <f>[1]Форма3!M17</f>
        <v>31</v>
      </c>
    </row>
    <row r="18" spans="1:13" x14ac:dyDescent="0.25">
      <c r="A18" s="16" t="str">
        <f t="shared" si="0"/>
        <v>Зерноградский</v>
      </c>
      <c r="B18" s="17">
        <v>9</v>
      </c>
      <c r="C18" s="18" t="str">
        <f>[1]Форма3!C18</f>
        <v>Железный</v>
      </c>
      <c r="D18" s="18" t="str">
        <f>[1]Форма3!D18</f>
        <v>Иван</v>
      </c>
      <c r="E18" s="18" t="str">
        <f>[1]Форма3!E18</f>
        <v>Анатольевич</v>
      </c>
      <c r="F18" s="19" t="str">
        <f>[1]Форма3!F18</f>
        <v>Мужской</v>
      </c>
      <c r="G18" s="20">
        <f>[1]Форма3!G18</f>
        <v>38561</v>
      </c>
      <c r="H18" s="19" t="str">
        <f>[1]Форма3!H18</f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8" s="19">
        <f>[1]Форма3!K18</f>
        <v>7</v>
      </c>
      <c r="L18" s="19" t="str">
        <f>[1]Форма3!L18</f>
        <v>Участник</v>
      </c>
      <c r="M18" s="19">
        <f>[1]Форма3!M18</f>
        <v>31</v>
      </c>
    </row>
    <row r="19" spans="1:13" x14ac:dyDescent="0.25">
      <c r="A19" s="16" t="str">
        <f t="shared" si="0"/>
        <v>Зерноградский</v>
      </c>
      <c r="B19" s="17">
        <v>10</v>
      </c>
      <c r="C19" s="18" t="str">
        <f>[1]Форма3!C19</f>
        <v>Меняйлова</v>
      </c>
      <c r="D19" s="18" t="str">
        <f>[1]Форма3!D19</f>
        <v>Анастасия</v>
      </c>
      <c r="E19" s="18" t="str">
        <f>[1]Форма3!E19</f>
        <v>Александровна</v>
      </c>
      <c r="F19" s="19" t="str">
        <f>[1]Форма3!F19</f>
        <v>Женский</v>
      </c>
      <c r="G19" s="20">
        <f>[1]Форма3!G19</f>
        <v>38751</v>
      </c>
      <c r="H19" s="19" t="str">
        <f>[1]Форма3!H19</f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9" s="19">
        <f>[1]Форма3!K19</f>
        <v>7</v>
      </c>
      <c r="L19" s="19" t="str">
        <f>[1]Форма3!L19</f>
        <v>Участник</v>
      </c>
      <c r="M19" s="19">
        <f>[1]Форма3!M19</f>
        <v>30</v>
      </c>
    </row>
    <row r="20" spans="1:13" x14ac:dyDescent="0.25">
      <c r="A20" s="16" t="str">
        <f t="shared" si="0"/>
        <v>Зерноградский</v>
      </c>
      <c r="B20" s="17">
        <v>11</v>
      </c>
      <c r="C20" s="18" t="str">
        <f>[1]Форма3!C20</f>
        <v>Романова</v>
      </c>
      <c r="D20" s="18" t="str">
        <f>[1]Форма3!D20</f>
        <v>Екатерина</v>
      </c>
      <c r="E20" s="18" t="str">
        <f>[1]Форма3!E20</f>
        <v>Максимовна</v>
      </c>
      <c r="F20" s="19" t="str">
        <f>[1]Форма3!F20</f>
        <v>Женский</v>
      </c>
      <c r="G20" s="20">
        <f>[1]Форма3!G20</f>
        <v>38210</v>
      </c>
      <c r="H20" s="19" t="str">
        <f>[1]Форма3!H20</f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20" s="19">
        <f>[1]Форма3!K20</f>
        <v>8</v>
      </c>
      <c r="L20" s="19" t="str">
        <f>[1]Форма3!L20</f>
        <v>Участник</v>
      </c>
      <c r="M20" s="19">
        <f>[1]Форма3!M20</f>
        <v>29</v>
      </c>
    </row>
    <row r="21" spans="1:13" x14ac:dyDescent="0.25">
      <c r="A21" s="16" t="str">
        <f t="shared" si="0"/>
        <v>Зерноградский</v>
      </c>
      <c r="B21" s="17">
        <v>12</v>
      </c>
      <c r="C21" s="18" t="str">
        <f>[1]Форма3!C21</f>
        <v>Раджабова</v>
      </c>
      <c r="D21" s="18" t="str">
        <f>[1]Форма3!D21</f>
        <v>Алена</v>
      </c>
      <c r="E21" s="18" t="str">
        <f>[1]Форма3!E21</f>
        <v>Сеймуровна</v>
      </c>
      <c r="F21" s="19" t="str">
        <f>[1]Форма3!F21</f>
        <v>Женский</v>
      </c>
      <c r="G21" s="20">
        <f>[1]Форма3!G21</f>
        <v>38512</v>
      </c>
      <c r="H21" s="19" t="str">
        <f>[1]Форма3!H21</f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МБОУ Манычская СОШ Зерноградского района</v>
      </c>
      <c r="K21" s="19">
        <f>[1]Форма3!K21</f>
        <v>8</v>
      </c>
      <c r="L21" s="19" t="str">
        <f>[1]Форма3!L21</f>
        <v>Участник</v>
      </c>
      <c r="M21" s="19">
        <f>[1]Форма3!M21</f>
        <v>28.5</v>
      </c>
    </row>
    <row r="22" spans="1:13" x14ac:dyDescent="0.25">
      <c r="A22" s="16" t="str">
        <f t="shared" si="0"/>
        <v>Зерноградский</v>
      </c>
      <c r="B22" s="17">
        <v>13</v>
      </c>
      <c r="C22" s="18" t="str">
        <f>[1]Форма3!C22</f>
        <v>Ефимов</v>
      </c>
      <c r="D22" s="18" t="str">
        <f>[1]Форма3!D22</f>
        <v>Роман</v>
      </c>
      <c r="E22" s="18" t="str">
        <f>[1]Форма3!E22</f>
        <v>александровичч</v>
      </c>
      <c r="F22" s="19" t="str">
        <f>[1]Форма3!F22</f>
        <v>Мужской</v>
      </c>
      <c r="G22" s="20">
        <f>[1]Форма3!G22</f>
        <v>38939</v>
      </c>
      <c r="H22" s="19" t="str">
        <f>[1]Форма3!H22</f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лицей г.Зернограда</v>
      </c>
      <c r="K22" s="19">
        <f>[1]Форма3!K22</f>
        <v>7</v>
      </c>
      <c r="L22" s="19" t="str">
        <f>[1]Форма3!L22</f>
        <v>Участник</v>
      </c>
      <c r="M22" s="19">
        <f>[1]Форма3!M22</f>
        <v>27</v>
      </c>
    </row>
    <row r="23" spans="1:13" x14ac:dyDescent="0.25">
      <c r="A23" s="16" t="str">
        <f t="shared" si="0"/>
        <v>Зерноградский</v>
      </c>
      <c r="B23" s="17">
        <v>14</v>
      </c>
      <c r="C23" s="18" t="str">
        <f>[1]Форма3!C23</f>
        <v>Дорохов</v>
      </c>
      <c r="D23" s="18" t="str">
        <f>[1]Форма3!D23</f>
        <v>Ростислав</v>
      </c>
      <c r="E23" s="18" t="str">
        <f>[1]Форма3!E23</f>
        <v>Вячеславович</v>
      </c>
      <c r="F23" s="19" t="str">
        <f>[1]Форма3!F23</f>
        <v>Мужской</v>
      </c>
      <c r="G23" s="20">
        <f>[1]Форма3!G23</f>
        <v>38285</v>
      </c>
      <c r="H23" s="19" t="str">
        <f>[1]Форма3!H23</f>
        <v>РОССИЯ</v>
      </c>
      <c r="I23" s="19" t="str">
        <f>[1]Форма3!I23</f>
        <v>не имеются</v>
      </c>
      <c r="J23" s="21" t="str">
        <f>[1]Форма3!J23</f>
        <v>муниципальное бюджетное  общеобразовательное учреждение средняя общеобразовательная школа (военвед) г.Зернограда</v>
      </c>
      <c r="K23" s="19">
        <f>[1]Форма3!K23</f>
        <v>8</v>
      </c>
      <c r="L23" s="19" t="str">
        <f>[1]Форма3!L23</f>
        <v>Участник</v>
      </c>
      <c r="M23" s="19">
        <f>[1]Форма3!M23</f>
        <v>24.5</v>
      </c>
    </row>
    <row r="24" spans="1:13" x14ac:dyDescent="0.25">
      <c r="A24" s="16" t="str">
        <f t="shared" ref="A24:A39" si="1">$A$23</f>
        <v>Зерноградский</v>
      </c>
      <c r="B24" s="17">
        <v>15</v>
      </c>
      <c r="C24" s="18" t="str">
        <f>[1]Форма3!C24</f>
        <v>Азарян</v>
      </c>
      <c r="D24" s="18" t="str">
        <f>[1]Форма3!D24</f>
        <v>Григорий</v>
      </c>
      <c r="E24" s="18" t="str">
        <f>[1]Форма3!E24</f>
        <v>Артакович</v>
      </c>
      <c r="F24" s="19" t="str">
        <f>[1]Форма3!F24</f>
        <v>Мужской</v>
      </c>
      <c r="G24" s="20">
        <f>[1]Форма3!G24</f>
        <v>38361</v>
      </c>
      <c r="H24" s="19" t="str">
        <f>[1]Форма3!H24</f>
        <v>РОССИЯ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МБОУ Манычская СОШ Зерноградского района</v>
      </c>
      <c r="K24" s="19">
        <f>[1]Форма3!K24</f>
        <v>8</v>
      </c>
      <c r="L24" s="19" t="str">
        <f>[1]Форма3!L24</f>
        <v>Участник</v>
      </c>
      <c r="M24" s="19">
        <f>[1]Форма3!M24</f>
        <v>24</v>
      </c>
    </row>
    <row r="25" spans="1:13" x14ac:dyDescent="0.25">
      <c r="A25" s="16" t="str">
        <f t="shared" si="1"/>
        <v>Зерноградский</v>
      </c>
      <c r="B25" s="17">
        <v>16</v>
      </c>
      <c r="C25" s="18" t="str">
        <f>[1]Форма3!C25</f>
        <v>Суббота</v>
      </c>
      <c r="D25" s="18" t="str">
        <f>[1]Форма3!D25</f>
        <v>Степан</v>
      </c>
      <c r="E25" s="18" t="str">
        <f>[1]Форма3!E25</f>
        <v>Анатольевич</v>
      </c>
      <c r="F25" s="19" t="str">
        <f>[1]Форма3!F25</f>
        <v>Мужской</v>
      </c>
      <c r="G25" s="20">
        <f>[1]Форма3!G25</f>
        <v>38360</v>
      </c>
      <c r="H25" s="19" t="str">
        <f>[1]Форма3!H25</f>
        <v>РОССИЯ</v>
      </c>
      <c r="I25" s="19" t="str">
        <f>[1]Форма3!I25</f>
        <v>не имеются</v>
      </c>
      <c r="J25" s="21" t="str">
        <f>[1]Форма3!J25</f>
        <v>муниципальное бюджетное  общеобразовательное учреждение средняя общеобразовательная школа (военвед) г.Зернограда</v>
      </c>
      <c r="K25" s="19">
        <f>[1]Форма3!K25</f>
        <v>8</v>
      </c>
      <c r="L25" s="19" t="str">
        <f>[1]Форма3!L25</f>
        <v>Участник</v>
      </c>
      <c r="M25" s="19">
        <f>[1]Форма3!M25</f>
        <v>24</v>
      </c>
    </row>
    <row r="26" spans="1:13" x14ac:dyDescent="0.25">
      <c r="A26" s="16" t="str">
        <f t="shared" si="1"/>
        <v>Зерноградский</v>
      </c>
      <c r="B26" s="17">
        <v>17</v>
      </c>
      <c r="C26" s="18" t="str">
        <f>[1]Форма3!C26</f>
        <v>Волохов</v>
      </c>
      <c r="D26" s="18" t="str">
        <f>[1]Форма3!D26</f>
        <v>Егор</v>
      </c>
      <c r="E26" s="18" t="str">
        <f>[1]Форма3!E26</f>
        <v>Николаевич</v>
      </c>
      <c r="F26" s="19" t="str">
        <f>[1]Форма3!F26</f>
        <v>Мужской</v>
      </c>
      <c r="G26" s="20">
        <f>[1]Форма3!G26</f>
        <v>38407</v>
      </c>
      <c r="H26" s="19" t="str">
        <f>[1]Форма3!H26</f>
        <v>РОССИЯ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лицей г.Зернограда</v>
      </c>
      <c r="K26" s="19">
        <f>[1]Форма3!K26</f>
        <v>8</v>
      </c>
      <c r="L26" s="19" t="str">
        <f>[1]Форма3!L26</f>
        <v>Участник</v>
      </c>
      <c r="M26" s="19">
        <f>[1]Форма3!M26</f>
        <v>24</v>
      </c>
    </row>
    <row r="27" spans="1:13" x14ac:dyDescent="0.25">
      <c r="A27" s="16" t="str">
        <f t="shared" si="1"/>
        <v>Зерноградский</v>
      </c>
      <c r="B27" s="17">
        <v>18</v>
      </c>
      <c r="C27" s="18" t="str">
        <f>[1]Форма3!C27</f>
        <v>Буткова</v>
      </c>
      <c r="D27" s="18" t="str">
        <f>[1]Форма3!D27</f>
        <v>Анастасия</v>
      </c>
      <c r="E27" s="18" t="str">
        <f>[1]Форма3!E27</f>
        <v>романовна</v>
      </c>
      <c r="F27" s="19" t="str">
        <f>[1]Форма3!F27</f>
        <v>Женский</v>
      </c>
      <c r="G27" s="20">
        <f>[1]Форма3!G27</f>
        <v>38111</v>
      </c>
      <c r="H27" s="19" t="str">
        <f>[1]Форма3!H27</f>
        <v>РОССИЯ</v>
      </c>
      <c r="I27" s="19" t="str">
        <f>[1]Форма3!I27</f>
        <v>не имеются</v>
      </c>
      <c r="J27" s="21" t="str">
        <f>[1]Форма3!J27</f>
        <v>муниципальное бюджетное общеобразовательное учреждение гимназия г.Зернограда</v>
      </c>
      <c r="K27" s="19">
        <f>[1]Форма3!K27</f>
        <v>8</v>
      </c>
      <c r="L27" s="19" t="str">
        <f>[1]Форма3!L27</f>
        <v>Участник</v>
      </c>
      <c r="M27" s="19">
        <f>[1]Форма3!M27</f>
        <v>23</v>
      </c>
    </row>
    <row r="28" spans="1:13" x14ac:dyDescent="0.25">
      <c r="A28" s="16" t="str">
        <f t="shared" si="1"/>
        <v>Зерноградский</v>
      </c>
      <c r="B28" s="17">
        <v>19</v>
      </c>
      <c r="C28" s="18" t="str">
        <f>[1]Форма3!C28</f>
        <v>Рацева</v>
      </c>
      <c r="D28" s="18" t="str">
        <f>[1]Форма3!D28</f>
        <v>Кристина</v>
      </c>
      <c r="E28" s="18" t="str">
        <f>[1]Форма3!E28</f>
        <v>Александровна</v>
      </c>
      <c r="F28" s="19" t="str">
        <f>[1]Форма3!F28</f>
        <v>Женский</v>
      </c>
      <c r="G28" s="20">
        <f>[1]Форма3!G28</f>
        <v>38436</v>
      </c>
      <c r="H28" s="19" t="str">
        <f>[1]Форма3!H28</f>
        <v>РОССИЯ</v>
      </c>
      <c r="I28" s="19" t="str">
        <f>[1]Форма3!I28</f>
        <v>не имеются</v>
      </c>
      <c r="J28" s="21" t="str">
        <f>[1]Форма3!J28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8" s="19">
        <f>[1]Форма3!K28</f>
        <v>7</v>
      </c>
      <c r="L28" s="19" t="str">
        <f>[1]Форма3!L28</f>
        <v>Участник</v>
      </c>
      <c r="M28" s="19">
        <f>[1]Форма3!M28</f>
        <v>23</v>
      </c>
    </row>
    <row r="29" spans="1:13" x14ac:dyDescent="0.25">
      <c r="A29" s="16" t="str">
        <f t="shared" si="1"/>
        <v>Зерноградский</v>
      </c>
      <c r="B29" s="17">
        <v>20</v>
      </c>
      <c r="C29" s="18" t="str">
        <f>[1]Форма3!C29</f>
        <v>Береза</v>
      </c>
      <c r="D29" s="18" t="str">
        <f>[1]Форма3!D29</f>
        <v>Ярослав</v>
      </c>
      <c r="E29" s="18" t="str">
        <f>[1]Форма3!E29</f>
        <v>Олегович</v>
      </c>
      <c r="F29" s="19" t="str">
        <f>[1]Форма3!F29</f>
        <v>Мужской</v>
      </c>
      <c r="G29" s="20">
        <f>[1]Форма3!G29</f>
        <v>38351</v>
      </c>
      <c r="H29" s="19" t="str">
        <f>[1]Форма3!H29</f>
        <v>РОССИЯ</v>
      </c>
      <c r="I29" s="19" t="str">
        <f>[1]Форма3!I29</f>
        <v>не имеются</v>
      </c>
      <c r="J29" s="21" t="str">
        <f>[1]Форма3!J29</f>
        <v>муниципальное бюджетное общеобразовательное учреждение гимназия г.Зернограда</v>
      </c>
      <c r="K29" s="19">
        <f>[1]Форма3!K29</f>
        <v>8</v>
      </c>
      <c r="L29" s="19" t="str">
        <f>[1]Форма3!L29</f>
        <v>Участник</v>
      </c>
      <c r="M29" s="19">
        <f>[1]Форма3!M29</f>
        <v>22</v>
      </c>
    </row>
    <row r="30" spans="1:13" x14ac:dyDescent="0.25">
      <c r="A30" s="16" t="str">
        <f t="shared" si="1"/>
        <v>Зерноградский</v>
      </c>
      <c r="B30" s="17">
        <v>21</v>
      </c>
      <c r="C30" s="18" t="str">
        <f>[1]Форма3!C30</f>
        <v>Синельникова</v>
      </c>
      <c r="D30" s="18" t="str">
        <f>[1]Форма3!D30</f>
        <v>Карина</v>
      </c>
      <c r="E30" s="18" t="str">
        <f>[1]Форма3!E30</f>
        <v>Сергеевна</v>
      </c>
      <c r="F30" s="19" t="str">
        <f>[1]Форма3!F30</f>
        <v>Женский</v>
      </c>
      <c r="G30" s="20">
        <f>[1]Форма3!G30</f>
        <v>38744</v>
      </c>
      <c r="H30" s="19" t="str">
        <f>[1]Форма3!H30</f>
        <v>РОССИЯ</v>
      </c>
      <c r="I30" s="19" t="str">
        <f>[1]Форма3!I30</f>
        <v>не имеются</v>
      </c>
      <c r="J30" s="21" t="str">
        <f>[1]Форма3!J30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30" s="19">
        <f>[1]Форма3!K30</f>
        <v>7</v>
      </c>
      <c r="L30" s="19" t="str">
        <f>[1]Форма3!L30</f>
        <v>Участник</v>
      </c>
      <c r="M30" s="19">
        <f>[1]Форма3!M30</f>
        <v>22</v>
      </c>
    </row>
    <row r="31" spans="1:13" x14ac:dyDescent="0.25">
      <c r="A31" s="16" t="str">
        <f t="shared" si="1"/>
        <v>Зерноградский</v>
      </c>
      <c r="B31" s="17">
        <v>22</v>
      </c>
      <c r="C31" s="18" t="str">
        <f>[1]Форма3!C31</f>
        <v>Сукиасян</v>
      </c>
      <c r="D31" s="18" t="str">
        <f>[1]Форма3!D31</f>
        <v>Екатерина</v>
      </c>
      <c r="E31" s="18" t="str">
        <f>[1]Форма3!E31</f>
        <v>Арменовна</v>
      </c>
      <c r="F31" s="19" t="str">
        <f>[1]Форма3!F31</f>
        <v>Женский</v>
      </c>
      <c r="G31" s="20">
        <f>[1]Форма3!G31</f>
        <v>38237</v>
      </c>
      <c r="H31" s="19" t="str">
        <f>[1]Форма3!H31</f>
        <v>РОССИЯ</v>
      </c>
      <c r="I31" s="19" t="str">
        <f>[1]Форма3!I31</f>
        <v>не имеются</v>
      </c>
      <c r="J31" s="21" t="str">
        <f>[1]Форма3!J31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31" s="19">
        <f>[1]Форма3!K31</f>
        <v>8</v>
      </c>
      <c r="L31" s="19" t="str">
        <f>[1]Форма3!L31</f>
        <v>Участник</v>
      </c>
      <c r="M31" s="19">
        <f>[1]Форма3!M31</f>
        <v>18</v>
      </c>
    </row>
    <row r="32" spans="1:13" x14ac:dyDescent="0.25">
      <c r="A32" s="16" t="str">
        <f t="shared" si="1"/>
        <v>Зерноградский</v>
      </c>
      <c r="B32" s="17">
        <v>23</v>
      </c>
      <c r="C32" s="18" t="str">
        <f>[1]Форма3!C32</f>
        <v>Елистратов</v>
      </c>
      <c r="D32" s="18" t="str">
        <f>[1]Форма3!D32</f>
        <v>Никита</v>
      </c>
      <c r="E32" s="18" t="str">
        <f>[1]Форма3!E32</f>
        <v>Михайлович</v>
      </c>
      <c r="F32" s="19" t="str">
        <f>[1]Форма3!F32</f>
        <v>Мужской</v>
      </c>
      <c r="G32" s="20">
        <f>[1]Форма3!G32</f>
        <v>38035</v>
      </c>
      <c r="H32" s="19" t="str">
        <f>[1]Форма3!H32</f>
        <v>РОССИЯ</v>
      </c>
      <c r="I32" s="19" t="str">
        <f>[1]Форма3!I32</f>
        <v>не имеются</v>
      </c>
      <c r="J32" s="21" t="str">
        <f>[1]Форма3!J32</f>
        <v>муниципальное бюджетное общеобразовательное учреждение лицей г.Зернограда</v>
      </c>
      <c r="K32" s="19">
        <f>[1]Форма3!K32</f>
        <v>8</v>
      </c>
      <c r="L32" s="19" t="str">
        <f>[1]Форма3!L32</f>
        <v>Участник</v>
      </c>
      <c r="M32" s="19">
        <f>[1]Форма3!M32</f>
        <v>16</v>
      </c>
    </row>
    <row r="33" spans="1:13" x14ac:dyDescent="0.25">
      <c r="A33" s="16" t="str">
        <f t="shared" si="1"/>
        <v>Зерноградский</v>
      </c>
      <c r="B33" s="17">
        <v>24</v>
      </c>
      <c r="C33" s="18" t="str">
        <f>[1]Форма3!C33</f>
        <v>Ковтунова</v>
      </c>
      <c r="D33" s="18" t="str">
        <f>[1]Форма3!D33</f>
        <v>Юлия</v>
      </c>
      <c r="E33" s="18" t="str">
        <f>[1]Форма3!E33</f>
        <v>Сергеевна</v>
      </c>
      <c r="F33" s="19" t="str">
        <f>[1]Форма3!F33</f>
        <v>Женский</v>
      </c>
      <c r="G33" s="20">
        <f>[1]Форма3!G33</f>
        <v>38553</v>
      </c>
      <c r="H33" s="19" t="str">
        <f>[1]Форма3!H33</f>
        <v>РОССИЯ</v>
      </c>
      <c r="I33" s="19" t="str">
        <f>[1]Форма3!I33</f>
        <v>не имеются</v>
      </c>
      <c r="J33" s="21" t="str">
        <f>[1]Форма3!J33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33" s="19">
        <f>[1]Форма3!K33</f>
        <v>7</v>
      </c>
      <c r="L33" s="19" t="str">
        <f>[1]Форма3!L33</f>
        <v>Участник</v>
      </c>
      <c r="M33" s="19">
        <f>[1]Форма3!M33</f>
        <v>15</v>
      </c>
    </row>
    <row r="34" spans="1:13" x14ac:dyDescent="0.25">
      <c r="A34" s="16" t="str">
        <f t="shared" si="1"/>
        <v>Зерноградский</v>
      </c>
      <c r="B34" s="17">
        <v>25</v>
      </c>
      <c r="C34" s="18" t="str">
        <f>[1]Форма3!C34</f>
        <v>Сухачева</v>
      </c>
      <c r="D34" s="18" t="str">
        <f>[1]Форма3!D34</f>
        <v>Александра</v>
      </c>
      <c r="E34" s="18" t="str">
        <f>[1]Форма3!E34</f>
        <v>Сергеевна</v>
      </c>
      <c r="F34" s="19" t="str">
        <f>[1]Форма3!F34</f>
        <v>Женский</v>
      </c>
      <c r="G34" s="20">
        <f>[1]Форма3!G34</f>
        <v>37998</v>
      </c>
      <c r="H34" s="19" t="str">
        <f>[1]Форма3!H34</f>
        <v>РОССИЯ</v>
      </c>
      <c r="I34" s="19" t="str">
        <f>[1]Форма3!I34</f>
        <v>не имеются</v>
      </c>
      <c r="J34" s="21" t="str">
        <f>[1]Форма3!J34</f>
        <v>муниципальное бюджетное общеобразовательное учреждение Мечетинская средняя общеобразовательная школа Зерноградкого района</v>
      </c>
      <c r="K34" s="19">
        <f>[1]Форма3!K34</f>
        <v>8</v>
      </c>
      <c r="L34" s="19" t="str">
        <f>[1]Форма3!L34</f>
        <v>Участник</v>
      </c>
      <c r="M34" s="19">
        <f>[1]Форма3!M34</f>
        <v>14</v>
      </c>
    </row>
    <row r="35" spans="1:13" x14ac:dyDescent="0.25">
      <c r="A35" s="16" t="str">
        <f t="shared" si="1"/>
        <v>Зерноградский</v>
      </c>
      <c r="B35" s="17">
        <v>26</v>
      </c>
      <c r="C35" s="18" t="str">
        <f>[1]Форма3!C35</f>
        <v>Петрушина</v>
      </c>
      <c r="D35" s="18" t="str">
        <f>[1]Форма3!D35</f>
        <v>Мария</v>
      </c>
      <c r="E35" s="18" t="str">
        <f>[1]Форма3!E35</f>
        <v>Васильевна</v>
      </c>
      <c r="F35" s="19" t="str">
        <f>[1]Форма3!F35</f>
        <v>Женский</v>
      </c>
      <c r="G35" s="20">
        <f>[1]Форма3!G35</f>
        <v>38302</v>
      </c>
      <c r="H35" s="19" t="str">
        <f>[1]Форма3!H35</f>
        <v>РОССИЯ</v>
      </c>
      <c r="I35" s="19" t="str">
        <f>[1]Форма3!I35</f>
        <v>не имеются</v>
      </c>
      <c r="J35" s="21" t="str">
        <f>[1]Форма3!J35</f>
        <v>муниципальное бюджетное  общеобразовательное учреждение средняя общеобразовательная школа (военвед) г.Зернограда</v>
      </c>
      <c r="K35" s="19">
        <f>[1]Форма3!K35</f>
        <v>8</v>
      </c>
      <c r="L35" s="19" t="str">
        <f>[1]Форма3!L35</f>
        <v>Участник</v>
      </c>
      <c r="M35" s="19">
        <f>[1]Форма3!M35</f>
        <v>14</v>
      </c>
    </row>
    <row r="36" spans="1:13" x14ac:dyDescent="0.25">
      <c r="A36" s="16" t="str">
        <f t="shared" si="1"/>
        <v>Зерноградский</v>
      </c>
      <c r="B36" s="17">
        <v>27</v>
      </c>
      <c r="C36" s="18" t="str">
        <f>[1]Форма3!C36</f>
        <v>Заковоротний</v>
      </c>
      <c r="D36" s="18" t="str">
        <f>[1]Форма3!D36</f>
        <v>сей</v>
      </c>
      <c r="E36" s="18" t="str">
        <f>[1]Форма3!E36</f>
        <v>Дмитриевич</v>
      </c>
      <c r="F36" s="19" t="str">
        <f>[1]Форма3!F36</f>
        <v>Мужской</v>
      </c>
      <c r="G36" s="20">
        <f>[1]Форма3!G36</f>
        <v>38467</v>
      </c>
      <c r="H36" s="19" t="str">
        <f>[1]Форма3!H36</f>
        <v>РОССИЯ</v>
      </c>
      <c r="I36" s="19" t="str">
        <f>[1]Форма3!I36</f>
        <v>не имеются</v>
      </c>
      <c r="J36" s="21" t="str">
        <f>[1]Форма3!J36</f>
        <v>муниципальное бюджетное общеобразовательное учреждение гимназия г.Зернограда</v>
      </c>
      <c r="K36" s="19">
        <f>[1]Форма3!K36</f>
        <v>7</v>
      </c>
      <c r="L36" s="19" t="str">
        <f>[1]Форма3!L36</f>
        <v>Участник</v>
      </c>
      <c r="M36" s="19">
        <f>[1]Форма3!M36</f>
        <v>14</v>
      </c>
    </row>
    <row r="37" spans="1:13" x14ac:dyDescent="0.25">
      <c r="A37" s="16" t="str">
        <f t="shared" si="1"/>
        <v>Зерноградский</v>
      </c>
      <c r="B37" s="17">
        <v>28</v>
      </c>
      <c r="C37" s="18" t="str">
        <f>[1]Форма3!C37</f>
        <v>Ницика</v>
      </c>
      <c r="D37" s="18" t="str">
        <f>[1]Форма3!D37</f>
        <v xml:space="preserve">Александр </v>
      </c>
      <c r="E37" s="18" t="str">
        <f>[1]Форма3!E37</f>
        <v>Евгеньевич</v>
      </c>
      <c r="F37" s="19" t="str">
        <f>[1]Форма3!F37</f>
        <v>Мужской</v>
      </c>
      <c r="G37" s="20">
        <f>[1]Форма3!G37</f>
        <v>38224</v>
      </c>
      <c r="H37" s="19" t="str">
        <f>[1]Форма3!H37</f>
        <v>РОССИЯ</v>
      </c>
      <c r="I37" s="19" t="str">
        <f>[1]Форма3!I37</f>
        <v>не имеются</v>
      </c>
      <c r="J37" s="21" t="str">
        <f>[1]Форма3!J37</f>
        <v>муниципальное бюджетное общеобразовательное учреждение основная общеобразовательная школа г.Зернограда</v>
      </c>
      <c r="K37" s="19">
        <f>[1]Форма3!K37</f>
        <v>8</v>
      </c>
      <c r="L37" s="19" t="str">
        <f>[1]Форма3!L37</f>
        <v>Участник</v>
      </c>
      <c r="M37" s="19">
        <f>[1]Форма3!M37</f>
        <v>11</v>
      </c>
    </row>
    <row r="38" spans="1:13" x14ac:dyDescent="0.25">
      <c r="A38" s="16" t="str">
        <f t="shared" si="1"/>
        <v>Зерноградский</v>
      </c>
      <c r="B38" s="17">
        <v>29</v>
      </c>
      <c r="C38" s="18" t="str">
        <f>[1]Форма3!C38</f>
        <v>Кулешова</v>
      </c>
      <c r="D38" s="18" t="str">
        <f>[1]Форма3!D38</f>
        <v>Надежда</v>
      </c>
      <c r="E38" s="18" t="str">
        <f>[1]Форма3!E38</f>
        <v>Леонидовна</v>
      </c>
      <c r="F38" s="19" t="str">
        <f>[1]Форма3!F38</f>
        <v>Женский</v>
      </c>
      <c r="G38" s="20">
        <f>[1]Форма3!G38</f>
        <v>38120</v>
      </c>
      <c r="H38" s="19" t="str">
        <f>[1]Форма3!H38</f>
        <v>РОССИЯ</v>
      </c>
      <c r="I38" s="19" t="str">
        <f>[1]Форма3!I38</f>
        <v>не имеются</v>
      </c>
      <c r="J38" s="21" t="str">
        <f>[1]Форма3!J38</f>
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</c>
      <c r="K38" s="19">
        <f>[1]Форма3!K38</f>
        <v>8</v>
      </c>
      <c r="L38" s="19" t="str">
        <f>[1]Форма3!L38</f>
        <v>Участник</v>
      </c>
      <c r="M38" s="19">
        <f>[1]Форма3!M38</f>
        <v>11</v>
      </c>
    </row>
    <row r="39" spans="1:13" x14ac:dyDescent="0.25">
      <c r="A39" s="16" t="str">
        <f t="shared" si="1"/>
        <v>Зерноградский</v>
      </c>
      <c r="B39" s="17">
        <v>30</v>
      </c>
      <c r="C39" s="18" t="str">
        <f>[1]Форма3!C39</f>
        <v>Броун</v>
      </c>
      <c r="D39" s="18" t="str">
        <f>[1]Форма3!D39</f>
        <v>Марина</v>
      </c>
      <c r="E39" s="18" t="str">
        <f>[1]Форма3!E39</f>
        <v>Алексеевнав</v>
      </c>
      <c r="F39" s="19" t="str">
        <f>[1]Форма3!F39</f>
        <v>Женский</v>
      </c>
      <c r="G39" s="20">
        <f>[1]Форма3!G39</f>
        <v>38539</v>
      </c>
      <c r="H39" s="19" t="str">
        <f>[1]Форма3!H39</f>
        <v>РОССИЯ</v>
      </c>
      <c r="I39" s="19" t="str">
        <f>[1]Форма3!I39</f>
        <v>не имеются</v>
      </c>
      <c r="J39" s="21" t="str">
        <f>[1]Форма3!J39</f>
        <v>муниципальное бюджетное общеобразовательное учреждение МБОУ Манычская СОШ Зерноградского района</v>
      </c>
      <c r="K39" s="19">
        <f>[1]Форма3!K39</f>
        <v>7</v>
      </c>
      <c r="L39" s="19" t="str">
        <f>[1]Форма3!L39</f>
        <v>Участник</v>
      </c>
      <c r="M39" s="19">
        <f>[1]Форма3!M39</f>
        <v>8</v>
      </c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2018-11-23T05:01:17Z</dcterms:modified>
</cp:coreProperties>
</file>