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H12" i="4" l="1"/>
  <c r="H13" i="4"/>
  <c r="H14" i="4"/>
  <c r="H15" i="4"/>
  <c r="H16" i="4"/>
  <c r="H17" i="4"/>
  <c r="H18" i="4"/>
  <c r="H19" i="4"/>
  <c r="H20" i="4"/>
  <c r="C10" i="4"/>
  <c r="D10" i="4"/>
  <c r="E10" i="4"/>
  <c r="G10" i="4"/>
  <c r="I10" i="4"/>
  <c r="J10" i="4"/>
  <c r="K10" i="4"/>
  <c r="L10" i="4"/>
  <c r="M10" i="4"/>
  <c r="C11" i="4"/>
  <c r="D11" i="4"/>
  <c r="E11" i="4"/>
  <c r="G11" i="4"/>
  <c r="H11" i="4"/>
  <c r="I11" i="4"/>
  <c r="J11" i="4"/>
  <c r="K11" i="4"/>
  <c r="L11" i="4"/>
  <c r="M11" i="4"/>
  <c r="C12" i="4"/>
  <c r="D12" i="4"/>
  <c r="E12" i="4"/>
  <c r="G12" i="4"/>
  <c r="I12" i="4"/>
  <c r="J12" i="4"/>
  <c r="K12" i="4"/>
  <c r="L12" i="4"/>
  <c r="M12" i="4"/>
  <c r="C13" i="4"/>
  <c r="D13" i="4"/>
  <c r="E13" i="4"/>
  <c r="G13" i="4"/>
  <c r="I13" i="4"/>
  <c r="J13" i="4"/>
  <c r="K13" i="4"/>
  <c r="L13" i="4"/>
  <c r="M13" i="4"/>
  <c r="C14" i="4"/>
  <c r="D14" i="4"/>
  <c r="E14" i="4"/>
  <c r="G14" i="4"/>
  <c r="I14" i="4"/>
  <c r="J14" i="4"/>
  <c r="K14" i="4"/>
  <c r="L14" i="4"/>
  <c r="M14" i="4"/>
  <c r="C15" i="4"/>
  <c r="D15" i="4"/>
  <c r="E15" i="4"/>
  <c r="G15" i="4"/>
  <c r="I15" i="4"/>
  <c r="J15" i="4"/>
  <c r="K15" i="4"/>
  <c r="L15" i="4"/>
  <c r="M15" i="4"/>
  <c r="C16" i="4"/>
  <c r="D16" i="4"/>
  <c r="E16" i="4"/>
  <c r="G16" i="4"/>
  <c r="I16" i="4"/>
  <c r="J16" i="4"/>
  <c r="K16" i="4"/>
  <c r="L16" i="4"/>
  <c r="M16" i="4"/>
  <c r="C17" i="4"/>
  <c r="D17" i="4"/>
  <c r="E17" i="4"/>
  <c r="G17" i="4"/>
  <c r="I17" i="4"/>
  <c r="J17" i="4"/>
  <c r="K17" i="4"/>
  <c r="L17" i="4"/>
  <c r="M17" i="4"/>
  <c r="C18" i="4"/>
  <c r="D18" i="4"/>
  <c r="E18" i="4"/>
  <c r="G18" i="4"/>
  <c r="I18" i="4"/>
  <c r="J18" i="4"/>
  <c r="K18" i="4"/>
  <c r="L18" i="4"/>
  <c r="M18" i="4"/>
  <c r="C19" i="4"/>
  <c r="D19" i="4"/>
  <c r="E19" i="4"/>
  <c r="G19" i="4"/>
  <c r="I19" i="4"/>
  <c r="J19" i="4"/>
  <c r="K19" i="4"/>
  <c r="L19" i="4"/>
  <c r="M19" i="4"/>
  <c r="C20" i="4"/>
  <c r="D20" i="4"/>
  <c r="E20" i="4"/>
  <c r="G20" i="4"/>
  <c r="I20" i="4"/>
  <c r="J20" i="4"/>
  <c r="K20" i="4"/>
  <c r="L20" i="4"/>
  <c r="M20" i="4"/>
  <c r="A11" i="4" l="1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<sst xmlns="http://schemas.openxmlformats.org/spreadsheetml/2006/main" count="353" uniqueCount="338">
  <si>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</si>
  <si>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</si>
  <si>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</si>
  <si>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</si>
  <si>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</si>
  <si>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</si>
  <si>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</si>
  <si>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</si>
  <si>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</si>
  <si>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</si>
  <si>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</si>
  <si>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</si>
  <si>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</si>
  <si>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</si>
  <si>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</si>
  <si>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</si>
  <si>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</si>
  <si>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</si>
  <si>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</si>
  <si>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</si>
  <si>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</si>
  <si>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</si>
  <si>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</si>
  <si>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</si>
  <si>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</si>
  <si>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</si>
  <si>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</si>
  <si>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</si>
  <si>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</si>
  <si>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</si>
  <si>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</si>
  <si>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</si>
  <si>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</si>
  <si>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</si>
  <si>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</si>
  <si>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</si>
  <si>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</si>
  <si>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</si>
  <si>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</si>
  <si>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</si>
  <si>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</si>
  <si>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</si>
  <si>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</si>
  <si>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</si>
  <si>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</si>
  <si>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</si>
  <si>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</si>
  <si>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</si>
  <si>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</si>
  <si>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</si>
  <si>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</si>
  <si>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</si>
  <si>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</si>
  <si>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</si>
  <si>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</si>
  <si>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</si>
  <si>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</si>
  <si>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</si>
  <si>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</si>
  <si>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</si>
  <si>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</si>
  <si>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</si>
  <si>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</si>
  <si>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</si>
  <si>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</si>
  <si>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</si>
  <si>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</si>
  <si>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</si>
  <si>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</si>
  <si>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</si>
  <si>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</si>
  <si>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</si>
  <si>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</si>
  <si>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</si>
  <si>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</si>
  <si>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</si>
  <si>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</si>
  <si>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</si>
  <si>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</si>
  <si>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</si>
  <si>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</si>
  <si>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</si>
  <si>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</si>
  <si>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</si>
  <si>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</si>
  <si>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</si>
  <si>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</si>
  <si>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</si>
  <si>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</si>
  <si>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</si>
  <si>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</si>
  <si>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</si>
  <si>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</si>
  <si>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</si>
  <si>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</si>
  <si>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</si>
  <si>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</si>
  <si>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</si>
  <si>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</si>
  <si>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</si>
  <si>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</si>
  <si>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</si>
  <si>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</si>
  <si>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</si>
  <si>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</si>
  <si>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</si>
  <si>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</si>
  <si>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</si>
  <si>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</si>
  <si>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</si>
  <si>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</si>
  <si>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</si>
  <si>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</si>
  <si>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</si>
  <si>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</si>
  <si>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</si>
  <si>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</si>
  <si>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</si>
  <si>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</si>
  <si>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</si>
  <si>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</si>
  <si>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</si>
  <si>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</si>
  <si>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</si>
  <si>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</si>
  <si>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</si>
  <si>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</si>
  <si>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</si>
  <si>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</si>
  <si>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</si>
  <si>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</si>
  <si>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</si>
  <si>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</si>
  <si>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</si>
  <si>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</si>
  <si>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</si>
  <si>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</si>
  <si>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</si>
  <si>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</si>
  <si>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</si>
  <si>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</si>
  <si>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</si>
  <si>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</si>
  <si>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</si>
  <si>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</si>
  <si>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</si>
  <si>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</si>
  <si>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</si>
  <si>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</si>
  <si>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</si>
  <si>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</si>
  <si>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</si>
  <si>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</si>
  <si>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</si>
  <si>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</si>
  <si>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</si>
  <si>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</si>
  <si>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</si>
  <si>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</si>
  <si>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</si>
  <si>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</si>
  <si>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</si>
  <si>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</si>
  <si>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</si>
  <si>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</si>
  <si>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</si>
  <si>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</si>
  <si>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</si>
  <si>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</si>
  <si>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</si>
  <si>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</si>
  <si>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</si>
  <si>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</si>
  <si>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</si>
  <si>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</si>
  <si>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</si>
  <si>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</si>
  <si>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</si>
  <si>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</si>
  <si>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</si>
  <si>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</si>
  <si>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</si>
  <si>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</si>
  <si>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</si>
  <si>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</si>
  <si>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</si>
  <si>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</si>
  <si>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</si>
  <si>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</si>
  <si>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</si>
  <si>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</si>
  <si>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</si>
  <si>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</si>
  <si>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</si>
  <si>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</si>
  <si>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</si>
  <si>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</si>
  <si>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</si>
  <si>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</si>
  <si>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</si>
  <si>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</si>
  <si>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</si>
  <si>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</si>
  <si>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</si>
  <si>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</si>
  <si>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</si>
  <si>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</si>
  <si>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</si>
  <si>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</si>
  <si>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</si>
  <si>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</si>
  <si>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</si>
  <si>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</si>
  <si>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</si>
  <si>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</si>
  <si>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</si>
  <si>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</si>
  <si>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</si>
  <si>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</si>
  <si>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</si>
  <si>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</si>
  <si>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</si>
  <si>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</si>
  <si>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</si>
  <si>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</si>
  <si>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</si>
  <si>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</si>
  <si>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</si>
  <si>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</si>
  <si>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</si>
  <si>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</si>
  <si>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</si>
  <si>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</si>
  <si>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</si>
  <si>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</si>
  <si>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</si>
  <si>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</si>
  <si>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</si>
  <si>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</si>
  <si>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</si>
  <si>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</si>
  <si>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</si>
  <si>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</si>
  <si>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</si>
  <si>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</si>
  <si>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</si>
  <si>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</si>
  <si>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</si>
  <si>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</si>
  <si>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</si>
  <si>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</si>
  <si>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</si>
  <si>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</si>
  <si>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</si>
  <si>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</si>
  <si>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</si>
  <si>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</si>
  <si>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</si>
  <si>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</si>
  <si>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</si>
  <si>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</si>
  <si>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</si>
  <si>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</si>
  <si>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</si>
  <si>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</si>
  <si>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</si>
  <si>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</si>
  <si>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</si>
  <si>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</si>
  <si>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</si>
  <si>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</si>
  <si>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</si>
  <si>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</si>
  <si>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</si>
  <si>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</si>
  <si>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</si>
  <si>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</si>
  <si>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</si>
  <si>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</si>
  <si>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</si>
  <si>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</si>
  <si>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</si>
  <si>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</si>
  <si>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</si>
  <si>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</si>
  <si>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</si>
  <si>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</si>
  <si>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</si>
  <si>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</si>
  <si>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</si>
  <si>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</si>
  <si>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</si>
  <si>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</si>
  <si>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</si>
  <si>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</si>
  <si>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</si>
  <si>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</si>
  <si>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</si>
  <si>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</si>
  <si>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</si>
  <si>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</si>
  <si>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</si>
  <si>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</si>
  <si>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</si>
  <si>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</si>
  <si>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</si>
  <si>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</si>
  <si>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</si>
  <si>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</si>
  <si>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</si>
  <si>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</si>
  <si>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</si>
  <si>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</si>
  <si>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</si>
  <si>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</si>
  <si>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</si>
  <si>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</si>
  <si>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</si>
  <si>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</si>
  <si>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</si>
  <si>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</si>
  <si>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</si>
  <si>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</si>
  <si>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</si>
  <si>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</si>
  <si>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</si>
  <si>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</si>
  <si>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</si>
  <si>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</si>
  <si>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</si>
  <si>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</si>
  <si>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</si>
  <si>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</si>
  <si>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</si>
  <si>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</si>
  <si>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</si>
  <si>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истории</t>
  </si>
  <si>
    <t>26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</si>
</sst>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0;&#1089;&#1090;&#1086;&#1088;&#1080;&#1103;/&#1047;&#1077;&#1088;&#1085;&#1086;&#1075;&#1088;&#1072;&#1076;&#1089;&#1082;&#1080;&#1081;%20_%20&#1080;&#1089;&#1090;&#1086;&#1088;&#1080;&#1103;%20_8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Черноштанов</v>
          </cell>
          <cell r="D10" t="str">
            <v>Михаил</v>
          </cell>
          <cell r="E10" t="str">
            <v>Андреевич</v>
          </cell>
          <cell r="G10">
            <v>38326</v>
          </cell>
          <cell r="I10" t="str">
            <v>не имеются</v>
          </cell>
          <cell r="J10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0">
            <v>8</v>
          </cell>
          <cell r="L10" t="str">
            <v>Победитель</v>
          </cell>
          <cell r="M10">
            <v>57</v>
          </cell>
        </row>
        <row r="11">
          <cell r="C11" t="str">
            <v>Шушарина</v>
          </cell>
          <cell r="D11" t="str">
            <v>Ангелина</v>
          </cell>
          <cell r="E11" t="str">
            <v>Михайловна</v>
          </cell>
          <cell r="G11">
            <v>38372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г.Зернограда</v>
          </cell>
          <cell r="K11">
            <v>8</v>
          </cell>
          <cell r="L11" t="str">
            <v>Участник</v>
          </cell>
          <cell r="M11">
            <v>32</v>
          </cell>
        </row>
        <row r="12">
          <cell r="C12" t="str">
            <v>Кривоносова</v>
          </cell>
          <cell r="D12" t="str">
            <v>Мария</v>
          </cell>
          <cell r="E12" t="str">
            <v>Александровна</v>
          </cell>
          <cell r="G12">
            <v>38386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8</v>
          </cell>
          <cell r="L12" t="str">
            <v>Участник</v>
          </cell>
          <cell r="M12">
            <v>28</v>
          </cell>
        </row>
        <row r="13">
          <cell r="C13" t="str">
            <v>Буткова</v>
          </cell>
          <cell r="D13" t="str">
            <v xml:space="preserve">Анастасия </v>
          </cell>
          <cell r="E13" t="str">
            <v>Романовна</v>
          </cell>
          <cell r="G13">
            <v>38111</v>
          </cell>
          <cell r="I13" t="str">
            <v>не имеются</v>
          </cell>
          <cell r="J13" t="str">
            <v>муниципальное бюджетное общеобразовательное учреждение гимназия г.Зернограда</v>
          </cell>
          <cell r="K13">
            <v>8</v>
          </cell>
          <cell r="L13" t="str">
            <v>Участник</v>
          </cell>
          <cell r="M13">
            <v>27</v>
          </cell>
        </row>
        <row r="14">
          <cell r="C14" t="str">
            <v>Показей</v>
          </cell>
          <cell r="D14" t="str">
            <v>Илья</v>
          </cell>
          <cell r="E14" t="str">
            <v xml:space="preserve">Николаевич  </v>
          </cell>
          <cell r="G14">
            <v>38212</v>
          </cell>
          <cell r="I14" t="str">
            <v>не имеются</v>
          </cell>
          <cell r="J14" t="str">
            <v>муниципальное бюджетное общеобразовательное учреждение гимназия г.Зернограда</v>
          </cell>
          <cell r="K14">
            <v>8</v>
          </cell>
          <cell r="L14" t="str">
            <v>Участник</v>
          </cell>
          <cell r="M14">
            <v>20</v>
          </cell>
        </row>
        <row r="15">
          <cell r="C15" t="str">
            <v>Коновской</v>
          </cell>
          <cell r="D15" t="str">
            <v>Николай</v>
          </cell>
          <cell r="E15" t="str">
            <v>Викторович</v>
          </cell>
          <cell r="G15">
            <v>38313</v>
          </cell>
          <cell r="I15" t="str">
            <v>не имеются</v>
          </cell>
          <cell r="J15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  <cell r="K15">
            <v>8</v>
          </cell>
          <cell r="L15" t="str">
            <v>Участник</v>
          </cell>
          <cell r="M15">
            <v>18</v>
          </cell>
        </row>
        <row r="16">
          <cell r="C16" t="str">
            <v>Дорохов</v>
          </cell>
          <cell r="D16" t="str">
            <v>Ростислав</v>
          </cell>
          <cell r="E16" t="str">
            <v>Вячеславович</v>
          </cell>
          <cell r="G16">
            <v>38285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6">
            <v>8</v>
          </cell>
          <cell r="L16" t="str">
            <v>Участник</v>
          </cell>
          <cell r="M16">
            <v>13</v>
          </cell>
        </row>
        <row r="17">
          <cell r="C17" t="str">
            <v>Пасько</v>
          </cell>
          <cell r="D17" t="str">
            <v>Григорий</v>
          </cell>
          <cell r="E17" t="str">
            <v>Алексеевич</v>
          </cell>
          <cell r="G17">
            <v>38420</v>
          </cell>
          <cell r="I17" t="str">
            <v>не имеются</v>
          </cell>
          <cell r="J17" t="str">
            <v>муниципальное бюджетное общеобразовательное учреждение лицей г.Зернограда</v>
          </cell>
          <cell r="K17">
            <v>8</v>
          </cell>
          <cell r="L17" t="str">
            <v>Участник</v>
          </cell>
          <cell r="M17">
            <v>12</v>
          </cell>
        </row>
        <row r="18">
          <cell r="C18" t="str">
            <v xml:space="preserve">Федоров </v>
          </cell>
          <cell r="D18" t="str">
            <v>Дмитрий</v>
          </cell>
          <cell r="E18" t="str">
            <v>Вячеславович</v>
          </cell>
          <cell r="G18">
            <v>38033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г.Зернограда</v>
          </cell>
          <cell r="K18">
            <v>8</v>
          </cell>
          <cell r="L18" t="str">
            <v>Участник</v>
          </cell>
          <cell r="M18">
            <v>10</v>
          </cell>
        </row>
        <row r="19">
          <cell r="C19" t="str">
            <v>Степанчук</v>
          </cell>
          <cell r="D19" t="str">
            <v>Артем</v>
          </cell>
          <cell r="E19" t="str">
            <v>Михайлович</v>
          </cell>
          <cell r="G19">
            <v>38328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г.Зернограда</v>
          </cell>
          <cell r="K19">
            <v>8</v>
          </cell>
          <cell r="L19" t="str">
            <v>Участник</v>
          </cell>
          <cell r="M19">
            <v>9</v>
          </cell>
        </row>
        <row r="20">
          <cell r="C20" t="str">
            <v>Ткаченко</v>
          </cell>
          <cell r="D20" t="str">
            <v>Владимир</v>
          </cell>
          <cell r="E20" t="str">
            <v>Алексеевич</v>
          </cell>
          <cell r="G20">
            <v>38321</v>
          </cell>
          <cell r="I20" t="str">
            <v>не имеются</v>
          </cell>
          <cell r="J20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0">
            <v>8</v>
          </cell>
          <cell r="L20" t="str">
            <v>Участник</v>
          </cell>
          <cell r="M20">
            <v>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4" workbookViewId="0">
      <selection activeCell="H19" sqref="H19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8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Черноштанов</v>
      </c>
      <c r="D10" s="18" t="str">
        <f>[1]Форма3!D10</f>
        <v>Михаил</v>
      </c>
      <c r="E10" s="18" t="str">
        <f>[1]Форма3!E10</f>
        <v>Андреевич</v>
      </c>
      <c r="F10" s="19" t="s">
        <v>328</v>
      </c>
      <c r="G10" s="20">
        <f>[1]Форма3!G10</f>
        <v>38326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0" s="19">
        <f>[1]Форма3!K10</f>
        <v>8</v>
      </c>
      <c r="L10" s="19" t="str">
        <f>[1]Форма3!L10</f>
        <v>Победитель</v>
      </c>
      <c r="M10" s="19">
        <f>[1]Форма3!M10</f>
        <v>57</v>
      </c>
    </row>
    <row r="11" spans="1:13" x14ac:dyDescent="0.25">
      <c r="A11" s="16" t="str">
        <f t="shared" ref="A11:A20" si="0">$A$10</f>
        <v>Зерноградский</v>
      </c>
      <c r="B11" s="17">
        <v>2</v>
      </c>
      <c r="C11" s="18" t="str">
        <f>[1]Форма3!C11</f>
        <v>Шушарина</v>
      </c>
      <c r="D11" s="18" t="str">
        <f>[1]Форма3!D11</f>
        <v>Ангелина</v>
      </c>
      <c r="E11" s="18" t="str">
        <f>[1]Форма3!E11</f>
        <v>Михайловна</v>
      </c>
      <c r="F11" s="19" t="s">
        <v>329</v>
      </c>
      <c r="G11" s="20">
        <f>[1]Форма3!G11</f>
        <v>38372</v>
      </c>
      <c r="H11" s="19" t="str">
        <f>[1]Форма3!H11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г.Зернограда</v>
      </c>
      <c r="K11" s="19">
        <f>[1]Форма3!K11</f>
        <v>8</v>
      </c>
      <c r="L11" s="19" t="str">
        <f>[1]Форма3!L11</f>
        <v>Участник</v>
      </c>
      <c r="M11" s="19">
        <f>[1]Форма3!M11</f>
        <v>32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Кривоносова</v>
      </c>
      <c r="D12" s="18" t="str">
        <f>[1]Форма3!D12</f>
        <v>Мария</v>
      </c>
      <c r="E12" s="18" t="str">
        <f>[1]Форма3!E12</f>
        <v>Александровна</v>
      </c>
      <c r="F12" s="19" t="s">
        <v>329</v>
      </c>
      <c r="G12" s="20">
        <f>[1]Форма3!G12</f>
        <v>38386</v>
      </c>
      <c r="H12" s="19" t="str">
        <f t="shared" ref="H12:H20" si="1">$H$10</f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8</v>
      </c>
      <c r="L12" s="19" t="str">
        <f>[1]Форма3!L12</f>
        <v>Участник</v>
      </c>
      <c r="M12" s="19">
        <f>[1]Форма3!M12</f>
        <v>28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Буткова</v>
      </c>
      <c r="D13" s="18" t="str">
        <f>[1]Форма3!D13</f>
        <v xml:space="preserve">Анастасия </v>
      </c>
      <c r="E13" s="18" t="str">
        <f>[1]Форма3!E13</f>
        <v>Романовна</v>
      </c>
      <c r="F13" s="19" t="s">
        <v>329</v>
      </c>
      <c r="G13" s="20">
        <f>[1]Форма3!G13</f>
        <v>38111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гимназия г.Зернограда</v>
      </c>
      <c r="K13" s="19">
        <f>[1]Форма3!K13</f>
        <v>8</v>
      </c>
      <c r="L13" s="19" t="str">
        <f>[1]Форма3!L13</f>
        <v>Участник</v>
      </c>
      <c r="M13" s="19">
        <f>[1]Форма3!M13</f>
        <v>27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Показей</v>
      </c>
      <c r="D14" s="18" t="str">
        <f>[1]Форма3!D14</f>
        <v>Илья</v>
      </c>
      <c r="E14" s="18" t="str">
        <f>[1]Форма3!E14</f>
        <v xml:space="preserve">Николаевич  </v>
      </c>
      <c r="F14" s="19" t="s">
        <v>328</v>
      </c>
      <c r="G14" s="20">
        <f>[1]Форма3!G14</f>
        <v>38212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гимназия г.Зернограда</v>
      </c>
      <c r="K14" s="19">
        <f>[1]Форма3!K14</f>
        <v>8</v>
      </c>
      <c r="L14" s="19" t="str">
        <f>[1]Форма3!L14</f>
        <v>Участник</v>
      </c>
      <c r="M14" s="19">
        <f>[1]Форма3!M14</f>
        <v>20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>Коновской</v>
      </c>
      <c r="D15" s="18" t="str">
        <f>[1]Форма3!D15</f>
        <v>Николай</v>
      </c>
      <c r="E15" s="18" t="str">
        <f>[1]Форма3!E15</f>
        <v>Викторович</v>
      </c>
      <c r="F15" s="19" t="s">
        <v>328</v>
      </c>
      <c r="G15" s="20">
        <f>[1]Форма3!G15</f>
        <v>38313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K15" s="19">
        <f>[1]Форма3!K15</f>
        <v>8</v>
      </c>
      <c r="L15" s="19" t="str">
        <f>[1]Форма3!L15</f>
        <v>Участник</v>
      </c>
      <c r="M15" s="19">
        <f>[1]Форма3!M15</f>
        <v>18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>Дорохов</v>
      </c>
      <c r="D16" s="18" t="str">
        <f>[1]Форма3!D16</f>
        <v>Ростислав</v>
      </c>
      <c r="E16" s="18" t="str">
        <f>[1]Форма3!E16</f>
        <v>Вячеславович</v>
      </c>
      <c r="F16" s="19" t="s">
        <v>328</v>
      </c>
      <c r="G16" s="20">
        <f>[1]Форма3!G16</f>
        <v>38285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средняя общеобразовательная школа (военвед) г.Зернограда</v>
      </c>
      <c r="K16" s="19">
        <f>[1]Форма3!K16</f>
        <v>8</v>
      </c>
      <c r="L16" s="19" t="str">
        <f>[1]Форма3!L16</f>
        <v>Участник</v>
      </c>
      <c r="M16" s="19">
        <f>[1]Форма3!M16</f>
        <v>13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>Пасько</v>
      </c>
      <c r="D17" s="18" t="str">
        <f>[1]Форма3!D17</f>
        <v>Григорий</v>
      </c>
      <c r="E17" s="18" t="str">
        <f>[1]Форма3!E17</f>
        <v>Алексеевич</v>
      </c>
      <c r="F17" s="19" t="s">
        <v>328</v>
      </c>
      <c r="G17" s="20">
        <f>[1]Форма3!G17</f>
        <v>38420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лицей г.Зернограда</v>
      </c>
      <c r="K17" s="19">
        <f>[1]Форма3!K17</f>
        <v>8</v>
      </c>
      <c r="L17" s="19" t="str">
        <f>[1]Форма3!L17</f>
        <v>Участник</v>
      </c>
      <c r="M17" s="19">
        <f>[1]Форма3!M17</f>
        <v>12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 xml:space="preserve">Федоров </v>
      </c>
      <c r="D18" s="18" t="str">
        <f>[1]Форма3!D18</f>
        <v>Дмитрий</v>
      </c>
      <c r="E18" s="18" t="str">
        <f>[1]Форма3!E18</f>
        <v>Вячеславович</v>
      </c>
      <c r="F18" s="19" t="s">
        <v>328</v>
      </c>
      <c r="G18" s="20">
        <f>[1]Форма3!G18</f>
        <v>38033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г.Зернограда</v>
      </c>
      <c r="K18" s="19">
        <f>[1]Форма3!K18</f>
        <v>8</v>
      </c>
      <c r="L18" s="19" t="str">
        <f>[1]Форма3!L18</f>
        <v>Участник</v>
      </c>
      <c r="M18" s="19">
        <f>[1]Форма3!M18</f>
        <v>10</v>
      </c>
    </row>
    <row r="19" spans="1:13" x14ac:dyDescent="0.25">
      <c r="A19" s="16" t="str">
        <f t="shared" si="0"/>
        <v>Зерноградский</v>
      </c>
      <c r="B19" s="17">
        <v>10</v>
      </c>
      <c r="C19" s="18" t="str">
        <f>[1]Форма3!C19</f>
        <v>Степанчук</v>
      </c>
      <c r="D19" s="18" t="str">
        <f>[1]Форма3!D19</f>
        <v>Артем</v>
      </c>
      <c r="E19" s="18" t="str">
        <f>[1]Форма3!E19</f>
        <v>Михайлович</v>
      </c>
      <c r="F19" s="19" t="s">
        <v>328</v>
      </c>
      <c r="G19" s="20">
        <f>[1]Форма3!G19</f>
        <v>38328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средняя общеобразовательная школа г.Зернограда</v>
      </c>
      <c r="K19" s="19">
        <f>[1]Форма3!K19</f>
        <v>8</v>
      </c>
      <c r="L19" s="19" t="str">
        <f>[1]Форма3!L19</f>
        <v>Участник</v>
      </c>
      <c r="M19" s="19">
        <f>[1]Форма3!M19</f>
        <v>9</v>
      </c>
    </row>
    <row r="20" spans="1:13" x14ac:dyDescent="0.25">
      <c r="A20" s="16" t="str">
        <f t="shared" si="0"/>
        <v>Зерноградский</v>
      </c>
      <c r="B20" s="17">
        <v>11</v>
      </c>
      <c r="C20" s="18" t="str">
        <f>[1]Форма3!C20</f>
        <v>Ткаченко</v>
      </c>
      <c r="D20" s="18" t="str">
        <f>[1]Форма3!D20</f>
        <v>Владимир</v>
      </c>
      <c r="E20" s="18" t="str">
        <f>[1]Форма3!E20</f>
        <v>Алексеевич</v>
      </c>
      <c r="F20" s="19" t="s">
        <v>328</v>
      </c>
      <c r="G20" s="20">
        <f>[1]Форма3!G20</f>
        <v>38321</v>
      </c>
      <c r="H20" s="19" t="str">
        <f t="shared" si="1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Мечетинская средняя общеобразовательная школа Зерноградкого района</v>
      </c>
      <c r="K20" s="19">
        <f>[1]Форма3!K20</f>
        <v>8</v>
      </c>
      <c r="L20" s="19" t="str">
        <f>[1]Форма3!L20</f>
        <v>Участник</v>
      </c>
      <c r="M20" s="19">
        <f>[1]Форма3!M20</f>
        <v>8</v>
      </c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2018-11-27T04:20:19Z</dcterms:modified>
</cp:coreProperties>
</file>