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C12" i="4" l="1"/>
  <c r="D12" i="4"/>
  <c r="E12" i="4"/>
  <c r="G12" i="4"/>
  <c r="H12" i="4"/>
  <c r="J12" i="4"/>
  <c r="K12" i="4"/>
  <c r="C11" i="4"/>
  <c r="D11" i="4"/>
  <c r="E11" i="4"/>
  <c r="G11" i="4"/>
  <c r="H11" i="4"/>
  <c r="J11" i="4"/>
  <c r="K11" i="4"/>
  <c r="C15" i="4" l="1"/>
  <c r="D15" i="4"/>
  <c r="E15" i="4"/>
  <c r="G15" i="4"/>
  <c r="H15" i="4"/>
  <c r="I15" i="4"/>
  <c r="J15" i="4"/>
  <c r="C14" i="4" l="1"/>
  <c r="D14" i="4"/>
  <c r="E14" i="4"/>
  <c r="G14" i="4"/>
  <c r="H14" i="4"/>
  <c r="I14" i="4"/>
  <c r="J14" i="4"/>
  <c r="K14" i="4"/>
  <c r="C10" i="4"/>
  <c r="D10" i="4"/>
  <c r="E10" i="4"/>
  <c r="G10" i="4"/>
  <c r="H10" i="4"/>
  <c r="I10" i="4"/>
  <c r="J10" i="4"/>
  <c r="K10" i="4"/>
  <c r="C13" i="4"/>
  <c r="D13" i="4"/>
  <c r="E13" i="4"/>
  <c r="G13" i="4"/>
  <c r="H13" i="4"/>
  <c r="I13" i="4"/>
  <c r="J13" i="4"/>
  <c r="K13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<sst xmlns="http://schemas.openxmlformats.org/spreadsheetml/2006/main" count="355" uniqueCount="338">
  <si>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</si>
  <si>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</si>
  <si>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</si>
  <si>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</si>
  <si>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</si>
  <si>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</si>
  <si>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</si>
  <si>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</si>
  <si>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</si>
  <si>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</si>
  <si>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</si>
  <si>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</si>
  <si>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</si>
  <si>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</si>
  <si>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</si>
  <si>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</si>
  <si>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</si>
  <si>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</si>
  <si>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</si>
  <si>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</si>
  <si>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</si>
  <si>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</si>
  <si>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</si>
  <si>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</si>
  <si>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</si>
  <si>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</si>
  <si>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</si>
  <si>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</si>
  <si>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</si>
  <si>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</si>
  <si>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</si>
  <si>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</si>
  <si>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</si>
  <si>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</si>
  <si>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</si>
  <si>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</si>
  <si>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</si>
  <si>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</si>
  <si>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</si>
  <si>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</si>
  <si>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</si>
  <si>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</si>
  <si>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</si>
  <si>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</si>
  <si>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</si>
  <si>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</si>
  <si>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</si>
  <si>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</si>
  <si>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</si>
  <si>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</si>
  <si>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</si>
  <si>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</si>
  <si>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</si>
  <si>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</si>
  <si>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</si>
  <si>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</si>
  <si>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</si>
  <si>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</si>
  <si>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</si>
  <si>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</si>
  <si>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</si>
  <si>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</si>
  <si>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</si>
  <si>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</si>
  <si>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</si>
  <si>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</si>
  <si>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</si>
  <si>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</si>
  <si>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</si>
  <si>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</si>
  <si>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</si>
  <si>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</si>
  <si>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</si>
  <si>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</si>
  <si>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</si>
  <si>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</si>
  <si>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</si>
  <si>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</si>
  <si>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</si>
  <si>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</si>
  <si>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</si>
  <si>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</si>
  <si>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</si>
  <si>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</si>
  <si>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</si>
  <si>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</si>
  <si>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</si>
  <si>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</si>
  <si>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</si>
  <si>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</si>
  <si>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</si>
  <si>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</si>
  <si>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</si>
  <si>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</si>
  <si>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</si>
  <si>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</si>
  <si>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</si>
  <si>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</si>
  <si>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</si>
  <si>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</si>
  <si>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</si>
  <si>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</si>
  <si>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</si>
  <si>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</si>
  <si>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</si>
  <si>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</si>
  <si>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</si>
  <si>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</si>
  <si>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</si>
  <si>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</si>
  <si>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</si>
  <si>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</si>
  <si>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</si>
  <si>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</si>
  <si>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</si>
  <si>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</si>
  <si>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</si>
  <si>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</si>
  <si>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</si>
  <si>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</si>
  <si>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</si>
  <si>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</si>
  <si>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</si>
  <si>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</si>
  <si>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</si>
  <si>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</si>
  <si>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</si>
  <si>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</si>
  <si>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</si>
  <si>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</si>
  <si>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</si>
  <si>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</si>
  <si>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</si>
  <si>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</si>
  <si>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</si>
  <si>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</si>
  <si>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</si>
  <si>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</si>
  <si>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</si>
  <si>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</si>
  <si>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</si>
  <si>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</si>
  <si>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</si>
  <si>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</si>
  <si>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</si>
  <si>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</si>
  <si>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</si>
  <si>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</si>
  <si>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</si>
  <si>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</si>
  <si>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</si>
  <si>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</si>
  <si>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</si>
  <si>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</si>
  <si>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</si>
  <si>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</si>
  <si>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</si>
  <si>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</si>
  <si>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</si>
  <si>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</si>
  <si>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</si>
  <si>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</si>
  <si>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</si>
  <si>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</si>
  <si>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</si>
  <si>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</si>
  <si>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</si>
  <si>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</si>
  <si>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</si>
  <si>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</si>
  <si>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</si>
  <si>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</si>
  <si>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</si>
  <si>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</si>
  <si>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</si>
  <si>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</si>
  <si>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</si>
  <si>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</si>
  <si>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</si>
  <si>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</si>
  <si>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</si>
  <si>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</si>
  <si>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</si>
  <si>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</si>
  <si>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</si>
  <si>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</si>
  <si>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</si>
  <si>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</si>
  <si>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</si>
  <si>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</si>
  <si>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</si>
  <si>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</si>
  <si>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</si>
  <si>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</si>
  <si>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</si>
  <si>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</si>
  <si>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</si>
  <si>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</si>
  <si>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</si>
  <si>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</si>
  <si>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</si>
  <si>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</si>
  <si>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</si>
  <si>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</si>
  <si>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</si>
  <si>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</si>
  <si>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</si>
  <si>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</si>
  <si>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</si>
  <si>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</si>
  <si>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</si>
  <si>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</si>
  <si>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</si>
  <si>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</si>
  <si>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</si>
  <si>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</si>
  <si>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</si>
  <si>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</si>
  <si>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</si>
  <si>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</si>
  <si>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</si>
  <si>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</si>
  <si>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</si>
  <si>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</si>
  <si>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</si>
  <si>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</si>
  <si>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</si>
  <si>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</si>
  <si>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</si>
  <si>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</si>
  <si>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</si>
  <si>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</si>
  <si>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</si>
  <si>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</si>
  <si>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</si>
  <si>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</si>
  <si>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</si>
  <si>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</si>
  <si>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</si>
  <si>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</si>
  <si>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</si>
  <si>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</si>
  <si>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</si>
  <si>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</si>
  <si>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</si>
  <si>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</si>
  <si>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</si>
  <si>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</si>
  <si>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</si>
  <si>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</si>
  <si>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</si>
  <si>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</si>
  <si>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</si>
  <si>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</si>
  <si>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</si>
  <si>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</si>
  <si>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</si>
  <si>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</si>
  <si>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</si>
  <si>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</si>
  <si>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</si>
  <si>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</si>
  <si>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</si>
  <si>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</si>
  <si>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</si>
  <si>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</si>
  <si>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</si>
  <si>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</si>
  <si>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</si>
  <si>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</si>
  <si>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</si>
  <si>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</si>
  <si>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</si>
  <si>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</si>
  <si>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</si>
  <si>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</si>
  <si>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</si>
  <si>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</si>
  <si>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</si>
  <si>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</si>
  <si>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</si>
  <si>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</si>
  <si>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</si>
  <si>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</si>
  <si>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</si>
  <si>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</si>
  <si>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</si>
  <si>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</si>
  <si>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</si>
  <si>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</si>
  <si>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</si>
  <si>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</si>
  <si>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</si>
  <si>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</si>
  <si>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</si>
  <si>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</si>
  <si>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</si>
  <si>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</si>
  <si>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</si>
  <si>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</si>
  <si>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</si>
  <si>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</si>
  <si>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</si>
  <si>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</si>
  <si>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</si>
  <si>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</si>
  <si>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</si>
  <si>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</si>
  <si>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</si>
  <si>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</si>
  <si>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</si>
  <si>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</si>
  <si>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</si>
  <si>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</si>
  <si>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</si>
  <si>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</si>
  <si>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</si>
  <si>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</si>
  <si>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</si>
  <si>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</si>
  <si>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</si>
  <si>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</si>
  <si>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</si>
  <si>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</si>
  <si>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</si>
  <si>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</si>
  <si>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</si>
  <si>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</si>
  <si>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</si>
  <si>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</si>
  <si>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</si>
  <si>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</si>
  <si>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</si>
  <si>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</si>
  <si>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</si>
  <si>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</si>
  <si>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25.11.2019</t>
  </si>
  <si>
    <t>технологии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</si>
</sst>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8020.34034/&#1060;&#1086;&#1088;&#1084;&#1072;%203%20&#1089;&#1087;&#1080;&#1089;&#1082;&#1080;%20&#1090;&#1077;&#1093;&#1085;&#1086;&#1083;&#1086;&#1075;&#1080;&#1103;%20(&#1084;&#1072;&#1083;&#1100;&#1095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5240.13805/&#1044;&#1086;&#1087;%20&#1089;&#1087;&#1080;&#1089;&#1086;&#1082;%20&#1085;&#1072;%20&#1090;&#1077;&#1093;&#1085;&#1086;&#1083;&#1086;&#1075;&#1080;&#11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AppData/Local/Microsoft/Windows/INetCache/IE/9DYWD48F/&#1059;&#1095;&#1072;&#1089;&#1090;&#1085;&#1080;&#1082;&#1080;%20&#1086;&#1083;&#1080;&#1084;&#1087;&#1080;&#1072;&#1076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5 кл"/>
      <sheetName val="6 кл"/>
      <sheetName val="7 кл"/>
      <sheetName val="8 к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Авраменко</v>
          </cell>
          <cell r="D9" t="str">
            <v>Алексей</v>
          </cell>
          <cell r="E9" t="str">
            <v>Дмитриевич</v>
          </cell>
          <cell r="G9">
            <v>38488</v>
          </cell>
          <cell r="H9" t="str">
            <v>РОССИЯ</v>
          </cell>
          <cell r="I9" t="str">
            <v>не имеются</v>
          </cell>
          <cell r="J9" t="str">
            <v>муниципальное бюджетное общеобразовательное учреждение гимназия г.Зернограда</v>
          </cell>
          <cell r="K9">
            <v>8</v>
          </cell>
        </row>
        <row r="10">
          <cell r="C10" t="str">
            <v>Заковоротний</v>
          </cell>
          <cell r="D10" t="str">
            <v xml:space="preserve">Алексей </v>
          </cell>
          <cell r="E10" t="str">
            <v>Дмитриевич</v>
          </cell>
          <cell r="G10">
            <v>38467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8</v>
          </cell>
        </row>
        <row r="13">
          <cell r="C13" t="str">
            <v>Коновалов</v>
          </cell>
          <cell r="D13" t="str">
            <v>Максим</v>
          </cell>
          <cell r="E13" t="str">
            <v>Витальевич</v>
          </cell>
          <cell r="G13">
            <v>38315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 t="str">
            <v>Бабешко</v>
          </cell>
          <cell r="B10" t="str">
            <v>Владислав</v>
          </cell>
          <cell r="C10" t="str">
            <v>Романович</v>
          </cell>
          <cell r="E10">
            <v>38701</v>
          </cell>
          <cell r="F10" t="str">
            <v>РОССИЯ</v>
          </cell>
          <cell r="H10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I10">
            <v>8</v>
          </cell>
        </row>
        <row r="11">
          <cell r="A11" t="str">
            <v>Невечерин</v>
          </cell>
          <cell r="B11" t="str">
            <v>Константин</v>
          </cell>
          <cell r="C11" t="str">
            <v>Александрович</v>
          </cell>
          <cell r="E11">
            <v>38750</v>
          </cell>
          <cell r="F11" t="str">
            <v>РОССИЯ</v>
          </cell>
          <cell r="H11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I11">
            <v>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C33" t="str">
            <v>Некрасов</v>
          </cell>
          <cell r="D33" t="str">
            <v>Ярослав</v>
          </cell>
          <cell r="E33" t="str">
            <v>Сананович</v>
          </cell>
          <cell r="G33">
            <v>38664</v>
          </cell>
          <cell r="H33" t="str">
            <v xml:space="preserve">РОССИЯ </v>
          </cell>
          <cell r="I33" t="str">
            <v>не имеются</v>
          </cell>
          <cell r="J3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0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 x14ac:dyDescent="0.25">
      <c r="A10" s="11" t="s">
        <v>33</v>
      </c>
      <c r="B10" s="12">
        <v>1</v>
      </c>
      <c r="C10" s="13" t="str">
        <f>'[1]8 кл'!C9</f>
        <v>Авраменко</v>
      </c>
      <c r="D10" s="13" t="str">
        <f>'[1]8 кл'!D9</f>
        <v>Алексей</v>
      </c>
      <c r="E10" s="13" t="str">
        <f>'[1]8 кл'!E9</f>
        <v>Дмитриевич</v>
      </c>
      <c r="F10" s="20" t="s">
        <v>328</v>
      </c>
      <c r="G10" s="15">
        <f>'[1]8 кл'!G9</f>
        <v>38488</v>
      </c>
      <c r="H10" s="20" t="str">
        <f>'[1]8 кл'!H9</f>
        <v>РОССИЯ</v>
      </c>
      <c r="I10" s="20" t="str">
        <f>'[1]8 кл'!I9</f>
        <v>не имеются</v>
      </c>
      <c r="J10" s="17" t="str">
        <f>'[1]8 кл'!J9</f>
        <v>муниципальное бюджетное общеобразовательное учреждение гимназия г.Зернограда</v>
      </c>
      <c r="K10" s="14">
        <f>'[1]8 кл'!K9</f>
        <v>8</v>
      </c>
      <c r="L10" s="13" t="s">
        <v>324</v>
      </c>
      <c r="M10" s="14">
        <v>87</v>
      </c>
    </row>
    <row r="11" spans="1:13" ht="48" x14ac:dyDescent="0.25">
      <c r="A11" s="11" t="str">
        <f t="shared" ref="A11:A20" si="0">$A$10</f>
        <v>Зерноградский</v>
      </c>
      <c r="B11" s="12">
        <v>2</v>
      </c>
      <c r="C11" s="13" t="str">
        <f>[2]Лист1!A11</f>
        <v>Невечерин</v>
      </c>
      <c r="D11" s="13" t="str">
        <f>[2]Лист1!B11</f>
        <v>Константин</v>
      </c>
      <c r="E11" s="13" t="str">
        <f>[2]Лист1!C11</f>
        <v>Александрович</v>
      </c>
      <c r="F11" s="20" t="s">
        <v>328</v>
      </c>
      <c r="G11" s="15">
        <f>[2]Лист1!E11</f>
        <v>38750</v>
      </c>
      <c r="H11" s="20" t="str">
        <f>[2]Лист1!F11</f>
        <v>РОССИЯ</v>
      </c>
      <c r="I11" s="20" t="s">
        <v>321</v>
      </c>
      <c r="J11" s="17" t="str">
        <f>[2]Лист1!H11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1" s="14">
        <f>[2]Лист1!I11</f>
        <v>8</v>
      </c>
      <c r="L11" s="13" t="s">
        <v>323</v>
      </c>
      <c r="M11" s="14">
        <v>85</v>
      </c>
    </row>
    <row r="12" spans="1:13" ht="48" x14ac:dyDescent="0.25">
      <c r="A12" s="11" t="str">
        <f t="shared" si="0"/>
        <v>Зерноградский</v>
      </c>
      <c r="B12" s="12">
        <v>3</v>
      </c>
      <c r="C12" s="13" t="str">
        <f>[2]Лист1!A10</f>
        <v>Бабешко</v>
      </c>
      <c r="D12" s="13" t="str">
        <f>[2]Лист1!B10</f>
        <v>Владислав</v>
      </c>
      <c r="E12" s="13" t="str">
        <f>[2]Лист1!C10</f>
        <v>Романович</v>
      </c>
      <c r="F12" s="20" t="s">
        <v>328</v>
      </c>
      <c r="G12" s="15">
        <f>[2]Лист1!E10</f>
        <v>38701</v>
      </c>
      <c r="H12" s="20" t="str">
        <f>[2]Лист1!F10</f>
        <v>РОССИЯ</v>
      </c>
      <c r="I12" s="20" t="s">
        <v>321</v>
      </c>
      <c r="J12" s="17" t="str">
        <f>[2]Лист1!H10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2" s="14">
        <f>[2]Лист1!I10</f>
        <v>8</v>
      </c>
      <c r="L12" s="13" t="s">
        <v>325</v>
      </c>
      <c r="M12" s="14">
        <v>83</v>
      </c>
    </row>
    <row r="13" spans="1:13" ht="24" x14ac:dyDescent="0.25">
      <c r="A13" s="11" t="str">
        <f t="shared" si="0"/>
        <v>Зерноградский</v>
      </c>
      <c r="B13" s="12">
        <v>4</v>
      </c>
      <c r="C13" s="13" t="str">
        <f>'[1]8 кл'!C10</f>
        <v>Заковоротний</v>
      </c>
      <c r="D13" s="13" t="str">
        <f>'[1]8 кл'!D10</f>
        <v xml:space="preserve">Алексей </v>
      </c>
      <c r="E13" s="13" t="str">
        <f>'[1]8 кл'!E10</f>
        <v>Дмитриевич</v>
      </c>
      <c r="F13" s="20" t="s">
        <v>328</v>
      </c>
      <c r="G13" s="15">
        <f>'[1]8 кл'!G10</f>
        <v>38467</v>
      </c>
      <c r="H13" s="20" t="str">
        <f>'[1]8 кл'!H10</f>
        <v>РОССИЯ</v>
      </c>
      <c r="I13" s="20" t="str">
        <f>'[1]8 кл'!I10</f>
        <v>не имеются</v>
      </c>
      <c r="J13" s="17" t="str">
        <f>'[1]8 кл'!J10</f>
        <v>муниципальное бюджетное общеобразовательное учреждение гимназия г.Зернограда</v>
      </c>
      <c r="K13" s="14">
        <f>'[1]8 кл'!K10</f>
        <v>8</v>
      </c>
      <c r="L13" s="13" t="s">
        <v>325</v>
      </c>
      <c r="M13" s="14">
        <v>52</v>
      </c>
    </row>
    <row r="14" spans="1:13" ht="24" x14ac:dyDescent="0.25">
      <c r="A14" s="11" t="str">
        <f t="shared" si="0"/>
        <v>Зерноградский</v>
      </c>
      <c r="B14" s="12">
        <v>5</v>
      </c>
      <c r="C14" s="13" t="str">
        <f>'[1]8 кл'!C13</f>
        <v>Коновалов</v>
      </c>
      <c r="D14" s="13" t="str">
        <f>'[1]8 кл'!D13</f>
        <v>Максим</v>
      </c>
      <c r="E14" s="13" t="str">
        <f>'[1]8 кл'!E13</f>
        <v>Витальевич</v>
      </c>
      <c r="F14" s="20" t="s">
        <v>328</v>
      </c>
      <c r="G14" s="15">
        <f>'[1]8 кл'!G13</f>
        <v>38315</v>
      </c>
      <c r="H14" s="20" t="str">
        <f>'[1]8 кл'!H13</f>
        <v>РОССИЯ</v>
      </c>
      <c r="I14" s="20" t="str">
        <f>'[1]8 кл'!I13</f>
        <v>не имеются</v>
      </c>
      <c r="J14" s="17" t="str">
        <f>'[1]8 кл'!J13</f>
        <v>муниципальное бюджетное общеобразовательное учреждение гимназия г.Зернограда</v>
      </c>
      <c r="K14" s="14">
        <f>'[1]8 кл'!K13</f>
        <v>8</v>
      </c>
      <c r="L14" s="13" t="s">
        <v>325</v>
      </c>
      <c r="M14" s="14">
        <v>47</v>
      </c>
    </row>
    <row r="15" spans="1:13" ht="36" x14ac:dyDescent="0.25">
      <c r="A15" s="11" t="str">
        <f t="shared" si="0"/>
        <v>Зерноградский</v>
      </c>
      <c r="B15" s="12">
        <v>6</v>
      </c>
      <c r="C15" s="13" t="str">
        <f>[3]технология!C33</f>
        <v>Некрасов</v>
      </c>
      <c r="D15" s="13" t="str">
        <f>[3]технология!D33</f>
        <v>Ярослав</v>
      </c>
      <c r="E15" s="13" t="str">
        <f>[3]технология!E33</f>
        <v>Сананович</v>
      </c>
      <c r="F15" s="20" t="s">
        <v>328</v>
      </c>
      <c r="G15" s="15">
        <f>[3]технология!G33</f>
        <v>38664</v>
      </c>
      <c r="H15" s="20" t="str">
        <f>[3]технология!H33</f>
        <v xml:space="preserve">РОССИЯ </v>
      </c>
      <c r="I15" s="20" t="str">
        <f>[3]технология!I33</f>
        <v>не имеются</v>
      </c>
      <c r="J15" s="17" t="str">
        <f>[3]технология!J33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5" s="14">
        <v>8</v>
      </c>
      <c r="L15" s="13" t="s">
        <v>325</v>
      </c>
      <c r="M15" s="14">
        <v>36</v>
      </c>
    </row>
    <row r="16" spans="1:13" x14ac:dyDescent="0.25">
      <c r="A16" s="11" t="str">
        <f t="shared" si="0"/>
        <v>Зерноградский</v>
      </c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 t="str">
        <f t="shared" si="0"/>
        <v>Зерноградский</v>
      </c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 t="str">
        <f t="shared" si="0"/>
        <v>Зерноградский</v>
      </c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 t="str">
        <f t="shared" si="0"/>
        <v>Зерноградский</v>
      </c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 t="str">
        <f t="shared" si="0"/>
        <v>Зерноградский</v>
      </c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6">
    <sortCondition descending="1" ref="M16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2019-11-26T12:52:51Z</dcterms:modified>
</cp:coreProperties>
</file>