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биологии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62913" iterateDelta="1E-4"/>
</workbook>
</file>

<file path=xl/calcChain.xml><?xml version="1.0" encoding="utf-8"?>
<calcChain xmlns="http://schemas.openxmlformats.org/spreadsheetml/2006/main">
  <c r="J18" i="4" l="1"/>
  <c r="J17" i="4"/>
  <c r="J16" i="4"/>
  <c r="J15" i="4"/>
  <c r="J14" i="4"/>
  <c r="J13" i="4"/>
  <c r="C18" i="4" l="1"/>
  <c r="D18" i="4"/>
  <c r="E18" i="4"/>
  <c r="C17" i="4"/>
  <c r="D17" i="4"/>
  <c r="E17" i="4"/>
  <c r="E16" i="4"/>
  <c r="D16" i="4"/>
  <c r="C16" i="4"/>
  <c r="E15" i="4"/>
  <c r="D15" i="4"/>
  <c r="C15" i="4"/>
  <c r="E14" i="4"/>
  <c r="D14" i="4"/>
  <c r="C14" i="4"/>
  <c r="C13" i="4"/>
  <c r="D13" i="4"/>
  <c r="E13" i="4"/>
  <c r="J11" i="4"/>
  <c r="J12" i="4"/>
  <c r="J10" i="4"/>
  <c r="E12" i="4"/>
  <c r="D12" i="4"/>
  <c r="C12" i="4"/>
  <c r="E10" i="4"/>
  <c r="D10" i="4"/>
  <c r="C10" i="4"/>
  <c r="H10" i="4" l="1"/>
  <c r="I10" i="4"/>
  <c r="L10" i="4"/>
  <c r="H11" i="4"/>
  <c r="I11" i="4"/>
  <c r="L11" i="4"/>
  <c r="H12" i="4"/>
  <c r="I12" i="4"/>
  <c r="L12" i="4"/>
  <c r="H13" i="4"/>
  <c r="I13" i="4"/>
  <c r="H14" i="4"/>
  <c r="I14" i="4"/>
  <c r="L14" i="4"/>
  <c r="H15" i="4"/>
  <c r="I15" i="4"/>
  <c r="H16" i="4"/>
  <c r="I16" i="4"/>
  <c r="H17" i="4"/>
  <c r="I17" i="4"/>
  <c r="L17" i="4"/>
  <c r="H18" i="4"/>
  <c r="I18" i="4"/>
  <c r="L18" i="4"/>
</calcChain>
</file>

<file path=xl/sharedStrings.xml><?xml version="1.0" encoding="utf-8"?>
<sst xmlns="http://schemas.openxmlformats.org/spreadsheetml/2006/main" count="364" uniqueCount="341">
  <si>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</si>
  <si>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</si>
  <si>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</si>
  <si>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</si>
  <si>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</si>
  <si>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</si>
  <si>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</si>
  <si>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</si>
  <si>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</si>
  <si>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</si>
  <si>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</si>
  <si>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</si>
  <si>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</si>
  <si>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</si>
  <si>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</si>
  <si>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</si>
  <si>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</si>
  <si>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</si>
  <si>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</si>
  <si>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</si>
  <si>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</si>
  <si>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</si>
  <si>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</si>
  <si>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</si>
  <si>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</si>
  <si>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</si>
  <si>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</si>
  <si>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</si>
  <si>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</si>
  <si>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</si>
  <si>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</si>
  <si>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</si>
  <si>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</si>
  <si>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</si>
  <si>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</si>
  <si>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</si>
  <si>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</si>
  <si>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</si>
  <si>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</si>
  <si>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</si>
  <si>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</si>
  <si>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</si>
  <si>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</si>
  <si>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</si>
  <si>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</si>
  <si>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</si>
  <si>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</si>
  <si>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</si>
  <si>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</si>
  <si>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</si>
  <si>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</si>
  <si>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</si>
  <si>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</si>
  <si>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</si>
  <si>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</si>
  <si>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</si>
  <si>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</si>
  <si>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</si>
  <si>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</si>
  <si>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</si>
  <si>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</si>
  <si>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</si>
  <si>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</si>
  <si>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</si>
  <si>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</si>
  <si>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</si>
  <si>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</si>
  <si>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</si>
  <si>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</si>
  <si>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</si>
  <si>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</si>
  <si>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</si>
  <si>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</si>
  <si>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</si>
  <si>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</si>
  <si>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</si>
  <si>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</si>
  <si>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</si>
  <si>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</si>
  <si>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</si>
  <si>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</si>
  <si>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</si>
  <si>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</si>
  <si>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</si>
  <si>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</si>
  <si>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</si>
  <si>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</si>
  <si>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</si>
  <si>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</si>
  <si>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</si>
  <si>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</si>
  <si>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</si>
  <si>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</si>
  <si>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</si>
  <si>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</si>
  <si>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</si>
  <si>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</si>
  <si>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</si>
  <si>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</si>
  <si>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</si>
  <si>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</si>
  <si>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</si>
  <si>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</si>
  <si>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</si>
  <si>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</si>
  <si>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</si>
  <si>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</si>
  <si>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</si>
  <si>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</si>
  <si>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</si>
  <si>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</si>
  <si>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</si>
  <si>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</si>
  <si>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</si>
  <si>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</si>
  <si>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</si>
  <si>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</si>
  <si>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</si>
  <si>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</si>
  <si>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</si>
  <si>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</si>
  <si>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</si>
  <si>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</si>
  <si>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</si>
  <si>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</si>
  <si>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</si>
  <si>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</si>
  <si>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</si>
  <si>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</si>
  <si>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</si>
  <si>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</si>
  <si>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</si>
  <si>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</si>
  <si>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</si>
  <si>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</si>
  <si>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</si>
  <si>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</si>
  <si>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</si>
  <si>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</si>
  <si>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</si>
  <si>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</si>
  <si>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</si>
  <si>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</si>
  <si>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</si>
  <si>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</si>
  <si>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</si>
  <si>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</si>
  <si>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</si>
  <si>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</si>
  <si>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</si>
  <si>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</si>
  <si>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</si>
  <si>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</si>
  <si>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</si>
  <si>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</si>
  <si>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</si>
  <si>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</si>
  <si>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</si>
  <si>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</si>
  <si>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</si>
  <si>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</si>
  <si>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</si>
  <si>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</si>
  <si>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</si>
  <si>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</si>
  <si>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</si>
  <si>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</si>
  <si>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</si>
  <si>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</si>
  <si>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</si>
  <si>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</si>
  <si>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</si>
  <si>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</si>
  <si>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</si>
  <si>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</si>
  <si>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</si>
  <si>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</si>
  <si>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</si>
  <si>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</si>
  <si>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</si>
  <si>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</si>
  <si>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</si>
  <si>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</si>
  <si>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</si>
  <si>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</si>
  <si>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</si>
  <si>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</si>
  <si>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</si>
  <si>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</si>
  <si>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</si>
  <si>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</si>
  <si>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</si>
  <si>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</si>
  <si>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</si>
  <si>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</si>
  <si>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</si>
  <si>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</si>
  <si>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</si>
  <si>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</si>
  <si>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</si>
  <si>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</si>
  <si>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</si>
  <si>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</si>
  <si>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</si>
  <si>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</si>
  <si>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</si>
  <si>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</si>
  <si>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</si>
  <si>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</si>
  <si>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</si>
  <si>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</si>
  <si>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</si>
  <si>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</si>
  <si>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</si>
  <si>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</si>
  <si>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</si>
  <si>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</si>
  <si>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</si>
  <si>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</si>
  <si>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</si>
  <si>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</si>
  <si>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</si>
  <si>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</si>
  <si>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</si>
  <si>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</si>
  <si>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</si>
  <si>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</si>
  <si>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</si>
  <si>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</si>
  <si>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</si>
  <si>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</si>
  <si>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</si>
  <si>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</si>
  <si>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</si>
  <si>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</si>
  <si>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</si>
  <si>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</si>
  <si>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</si>
  <si>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</si>
  <si>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</si>
  <si>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</si>
  <si>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</si>
  <si>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</si>
  <si>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</si>
  <si>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</si>
  <si>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</si>
  <si>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</si>
  <si>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</si>
  <si>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</si>
  <si>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</si>
  <si>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</si>
  <si>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</si>
  <si>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</si>
  <si>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</si>
  <si>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</si>
  <si>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</si>
  <si>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</si>
  <si>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</si>
  <si>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</si>
  <si>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</si>
  <si>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</si>
  <si>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</si>
  <si>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</si>
  <si>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</si>
  <si>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</si>
  <si>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</si>
  <si>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</si>
  <si>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</si>
  <si>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</si>
  <si>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</si>
  <si>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</si>
  <si>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</si>
  <si>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</si>
  <si>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</si>
  <si>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</si>
  <si>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</si>
  <si>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</si>
  <si>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</si>
  <si>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</si>
  <si>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</si>
  <si>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</si>
  <si>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</si>
  <si>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</si>
  <si>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</si>
  <si>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</si>
  <si>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</si>
  <si>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</si>
  <si>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</si>
  <si>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</si>
  <si>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</si>
  <si>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</si>
  <si>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</si>
  <si>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</si>
  <si>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</si>
  <si>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</si>
  <si>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</si>
  <si>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</si>
  <si>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</si>
  <si>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</si>
  <si>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</si>
  <si>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</si>
  <si>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</si>
  <si>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</si>
  <si>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</si>
  <si>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</si>
  <si>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</si>
  <si>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</si>
  <si>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</si>
  <si>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</si>
  <si>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</si>
  <si>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</si>
  <si>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</si>
  <si>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</si>
  <si>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</si>
  <si>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</si>
  <si>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</si>
  <si>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</si>
  <si>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</si>
  <si>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</si>
  <si>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</si>
  <si>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</si>
  <si>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</si>
  <si>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</si>
  <si>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</si>
  <si>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</si>
  <si>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</si>
  <si>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</si>
  <si>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</si>
  <si>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</si>
  <si>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</si>
  <si>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</si>
  <si>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</si>
  <si>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</si>
  <si>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</si>
  <si>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</si>
  <si>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</si>
  <si>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биологии</t>
  </si>
  <si>
    <t xml:space="preserve">Стрельцова </t>
  </si>
  <si>
    <t xml:space="preserve">Юлия </t>
  </si>
  <si>
    <t>Игоревна</t>
  </si>
  <si>
    <t>15 ноября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</si>
</sst>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C983~1\AppData\Local\Temp\Rar$DIa3984.46654\&#1041;&#1080;&#1086;&#1083;&#1086;&#1075;&#1080;&#1103;%20&#1092;&#1086;&#1088;&#1084;&#1072;%203%202019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7;&#1077;&#1088;&#1085;&#1086;&#1075;&#1088;&#1072;&#1076;&#1089;&#1082;&#1080;&#1081;%20_%20&#1073;&#1080;&#1086;&#1083;&#1086;&#1075;&#1080;&#1103;%20_%207_&#1060;&#1086;&#1088;&#1084;&#1072;%2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C983~1\AppData\Local\Temp\Rar$DIa8536.47998\&#1060;&#1086;&#1088;&#1084;&#1072;%203%20&#1089;&#1087;&#1080;&#1089;&#1082;&#1080;%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C983~1\AppData\Local\Temp\Rar$DIa2052.098\&#1060;&#1086;&#1088;&#1084;&#1072;%203%20&#1073;&#1080;&#1086;&#1083;&#1086;&#1075;&#1080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C983~1\AppData\Local\Temp\Rar$DIa6044.11463\&#1060;&#1086;&#1088;&#1084;&#1072;%203%20&#1041;&#1048;&#1054;&#1051;&#1054;&#1043;&#1048;&#1071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C983~1\AppData\Local\Temp\Rar$DIa8976.37128\&#1041;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C983~1\AppData\Local\Temp\Rar$DIa5176.40937\&#1041;&#1080;&#1086;&#1083;&#1086;&#107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кл"/>
      <sheetName val="6кл"/>
      <sheetName val="7кл"/>
      <sheetName val="8кл"/>
      <sheetName val="9кл"/>
      <sheetName val="10кл"/>
      <sheetName val="11кл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 xml:space="preserve">Бондаренко </v>
          </cell>
          <cell r="C3" t="str">
            <v xml:space="preserve">Ольга </v>
          </cell>
          <cell r="D3" t="str">
            <v>Вячеславовна</v>
          </cell>
          <cell r="I3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4">
          <cell r="B4" t="str">
            <v xml:space="preserve">Медведева </v>
          </cell>
          <cell r="C4" t="str">
            <v xml:space="preserve">Екатерина </v>
          </cell>
          <cell r="D4" t="str">
            <v>Евгеньевна</v>
          </cell>
          <cell r="I4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>
        <row r="29">
          <cell r="C29" t="str">
            <v>Степанюк</v>
          </cell>
          <cell r="H29" t="str">
            <v>РОССИЯ</v>
          </cell>
          <cell r="I29" t="str">
            <v>не имеются</v>
          </cell>
          <cell r="L29" t="str">
            <v>Победитель</v>
          </cell>
        </row>
        <row r="30">
          <cell r="H30" t="str">
            <v>РОССИЯ</v>
          </cell>
          <cell r="I30" t="str">
            <v>не имеются</v>
          </cell>
          <cell r="L30" t="str">
            <v>Призер</v>
          </cell>
        </row>
        <row r="31">
          <cell r="H31" t="str">
            <v>РОССИЯ</v>
          </cell>
          <cell r="I31" t="str">
            <v>не имеются</v>
          </cell>
          <cell r="L31" t="str">
            <v>Призер</v>
          </cell>
        </row>
        <row r="32">
          <cell r="H32" t="str">
            <v>РОССИЯ</v>
          </cell>
          <cell r="I32" t="str">
            <v>не имеются</v>
          </cell>
        </row>
        <row r="33">
          <cell r="H33" t="str">
            <v>РОССИЯ</v>
          </cell>
          <cell r="I33" t="str">
            <v>не имеются</v>
          </cell>
          <cell r="L33" t="str">
            <v>Участник</v>
          </cell>
        </row>
        <row r="34">
          <cell r="H34" t="str">
            <v>РОССИЯ</v>
          </cell>
          <cell r="I34" t="str">
            <v xml:space="preserve">не имеются </v>
          </cell>
        </row>
        <row r="35">
          <cell r="H35" t="str">
            <v>РОССИЯ</v>
          </cell>
          <cell r="I35" t="str">
            <v>не имеются</v>
          </cell>
        </row>
        <row r="36">
          <cell r="H36" t="str">
            <v>РОССИЯ</v>
          </cell>
          <cell r="I36" t="str">
            <v>не имеются</v>
          </cell>
          <cell r="L36" t="str">
            <v>Участник</v>
          </cell>
        </row>
        <row r="37">
          <cell r="H37" t="str">
            <v>РОССИЯ</v>
          </cell>
          <cell r="I37" t="str">
            <v>не имеются</v>
          </cell>
          <cell r="L37" t="str">
            <v>Участник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29">
          <cell r="C29" t="str">
            <v xml:space="preserve">Зубарева </v>
          </cell>
        </row>
        <row r="30">
          <cell r="C30" t="str">
            <v>Глечиков</v>
          </cell>
          <cell r="D30" t="str">
            <v>Максим</v>
          </cell>
          <cell r="E30" t="str">
            <v>Витальевич</v>
          </cell>
          <cell r="J30" t="str">
            <v>муниципальное бюджетное общеобразовательное учреждение средняя общебразовательная школа г. Зернограда</v>
          </cell>
        </row>
        <row r="31">
          <cell r="J31" t="str">
            <v>муниципальное бюджетное общеобразовательное учреждение средняя общебразовательная школа г. Зернограда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  <sheetName val="Лист1"/>
      <sheetName val="Лист2"/>
      <sheetName val="Лист3"/>
      <sheetName val="Лист4"/>
      <sheetName val="Лист5"/>
      <sheetName val="Лис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C10" t="str">
            <v>Басенко</v>
          </cell>
          <cell r="D10" t="str">
            <v>Елизавета</v>
          </cell>
          <cell r="E10" t="str">
            <v>Сергеевна</v>
          </cell>
          <cell r="J10" t="str">
            <v>муниципальное бюджетное общеобразовательное учреждение гимназия г.Зернограда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1">
          <cell r="B21" t="str">
            <v>Емелина</v>
          </cell>
          <cell r="C21" t="str">
            <v>Анна</v>
          </cell>
          <cell r="D21" t="str">
            <v>Александровна</v>
          </cell>
          <cell r="I21" t="str">
            <v>муниципальное бюджетное общеобразовательное учреждение лицей г.Зернограда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Медведева</v>
          </cell>
          <cell r="D10" t="str">
            <v>Анастасия</v>
          </cell>
          <cell r="E10" t="str">
            <v>Сергеевна</v>
          </cell>
          <cell r="J10" t="str">
            <v>муниципальное бюджетное общеобразовательное учреждение Большеталовская средняя общеобразовательная школа</v>
          </cell>
        </row>
        <row r="11">
          <cell r="C11" t="str">
            <v>Зибницкая</v>
          </cell>
          <cell r="D11" t="str">
            <v>Анастасия</v>
          </cell>
          <cell r="E11" t="str">
            <v>Сергеевна</v>
          </cell>
          <cell r="J11" t="str">
            <v>муниципальное бюджетное общеобразовательное учреждение Большеталовская средняя общеобразовательная школа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асс"/>
      <sheetName val="АТЕ"/>
      <sheetName val="Гражданство"/>
      <sheetName val="ОВЗ"/>
      <sheetName val="Класс"/>
      <sheetName val="Тип диплома"/>
      <sheetName val="Пол"/>
      <sheetName val="6 класс"/>
      <sheetName val="7 класс"/>
      <sheetName val="8 класс"/>
      <sheetName val="9 клас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 t="str">
            <v>Корнев</v>
          </cell>
          <cell r="D10" t="str">
            <v>Илья</v>
          </cell>
          <cell r="E10" t="str">
            <v>Александрович</v>
          </cell>
          <cell r="J10" t="str">
            <v>муниципальное бюджетное общеобразовательное учреждение основная общеобразовательная школа г.Зернограда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A7" zoomScale="75" zoomScaleNormal="75" workbookViewId="0">
      <selection activeCell="K12" sqref="K12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9.7109375" customWidth="1"/>
    <col min="7" max="7" width="14.7109375" customWidth="1"/>
    <col min="8" max="8" width="15.42578125" style="14" customWidth="1"/>
    <col min="9" max="9" width="16.7109375" style="14" customWidth="1"/>
    <col min="10" max="10" width="40.5703125" customWidth="1"/>
    <col min="11" max="11" width="11.28515625" customWidth="1"/>
    <col min="12" max="12" width="12.14062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3" t="s">
        <v>336</v>
      </c>
      <c r="D3" s="23"/>
      <c r="E3" s="4" t="s">
        <v>14</v>
      </c>
      <c r="F3" s="4"/>
      <c r="G3" s="15">
        <v>8</v>
      </c>
      <c r="H3" s="13"/>
      <c r="I3" s="13"/>
      <c r="J3" s="1"/>
      <c r="K3" s="1"/>
      <c r="L3" s="1"/>
      <c r="M3" s="1"/>
    </row>
    <row r="4" spans="1:13" x14ac:dyDescent="0.25">
      <c r="B4" s="24" t="s">
        <v>340</v>
      </c>
      <c r="C4" s="25"/>
      <c r="D4" s="25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5" t="s">
        <v>33</v>
      </c>
      <c r="C6" s="25"/>
      <c r="D6" s="25"/>
      <c r="E6" s="25"/>
      <c r="F6" s="25"/>
      <c r="G6" s="25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60" x14ac:dyDescent="0.25">
      <c r="A10" s="16" t="s">
        <v>33</v>
      </c>
      <c r="B10" s="17">
        <v>1</v>
      </c>
      <c r="C10" s="18" t="str">
        <f>'[1]8кл'!B3</f>
        <v xml:space="preserve">Бондаренко </v>
      </c>
      <c r="D10" s="18" t="str">
        <f>'[1]8кл'!C3</f>
        <v xml:space="preserve">Ольга </v>
      </c>
      <c r="E10" s="18" t="str">
        <f>'[1]8кл'!D3</f>
        <v>Вячеславовна</v>
      </c>
      <c r="F10" s="19" t="s">
        <v>329</v>
      </c>
      <c r="G10" s="20">
        <v>38497</v>
      </c>
      <c r="H10" s="19" t="str">
        <f>[2]Форма3!H29</f>
        <v>РОССИЯ</v>
      </c>
      <c r="I10" s="19" t="str">
        <f>[2]Форма3!I29</f>
        <v>не имеются</v>
      </c>
      <c r="J10" s="21" t="str">
        <f>'[1]8кл'!I3</f>
        <v>Муниципальное бюджетное общеобразовательное учреждение Манычская средняя общеобразовательная школа Зерноградского района</v>
      </c>
      <c r="K10" s="19">
        <v>8</v>
      </c>
      <c r="L10" s="19" t="str">
        <f>[2]Форма3!L29</f>
        <v>Победитель</v>
      </c>
      <c r="M10" s="19">
        <v>35</v>
      </c>
    </row>
    <row r="11" spans="1:13" ht="60" x14ac:dyDescent="0.25">
      <c r="A11" s="16" t="s">
        <v>33</v>
      </c>
      <c r="B11" s="17">
        <v>2</v>
      </c>
      <c r="C11" s="18" t="s">
        <v>337</v>
      </c>
      <c r="D11" s="18" t="s">
        <v>338</v>
      </c>
      <c r="E11" s="18" t="s">
        <v>339</v>
      </c>
      <c r="F11" s="19" t="s">
        <v>329</v>
      </c>
      <c r="G11" s="20">
        <v>38561</v>
      </c>
      <c r="H11" s="19" t="str">
        <f>[2]Форма3!H30</f>
        <v>РОССИЯ</v>
      </c>
      <c r="I11" s="19" t="str">
        <f>[2]Форма3!I30</f>
        <v>не имеются</v>
      </c>
      <c r="J11" s="21" t="str">
        <f>[3]Форма3!J31</f>
        <v>муниципальное бюджетное общеобразовательное учреждение средняя общебразовательная школа г. Зернограда</v>
      </c>
      <c r="K11" s="22">
        <v>8</v>
      </c>
      <c r="L11" s="19" t="str">
        <f>[2]Форма3!L30</f>
        <v>Призер</v>
      </c>
      <c r="M11" s="19">
        <v>32</v>
      </c>
    </row>
    <row r="12" spans="1:13" ht="45" x14ac:dyDescent="0.25">
      <c r="A12" s="16" t="s">
        <v>33</v>
      </c>
      <c r="B12" s="17">
        <v>3</v>
      </c>
      <c r="C12" s="18" t="str">
        <f>[4]Лист3!C10</f>
        <v>Басенко</v>
      </c>
      <c r="D12" s="18" t="str">
        <f>[4]Лист3!D10</f>
        <v>Елизавета</v>
      </c>
      <c r="E12" s="18" t="str">
        <f>[4]Лист3!E10</f>
        <v>Сергеевна</v>
      </c>
      <c r="F12" s="19" t="s">
        <v>329</v>
      </c>
      <c r="G12" s="20">
        <v>38545</v>
      </c>
      <c r="H12" s="19" t="str">
        <f>[2]Форма3!H31</f>
        <v>РОССИЯ</v>
      </c>
      <c r="I12" s="19" t="str">
        <f>[2]Форма3!I31</f>
        <v>не имеются</v>
      </c>
      <c r="J12" s="21" t="str">
        <f>[4]Лист3!J10</f>
        <v>муниципальное бюджетное общеобразовательное учреждение гимназия г.Зернограда</v>
      </c>
      <c r="K12" s="22">
        <v>8</v>
      </c>
      <c r="L12" s="19" t="str">
        <f>[2]Форма3!L31</f>
        <v>Призер</v>
      </c>
      <c r="M12" s="19">
        <v>31</v>
      </c>
    </row>
    <row r="13" spans="1:13" ht="45" x14ac:dyDescent="0.25">
      <c r="A13" s="16" t="s">
        <v>33</v>
      </c>
      <c r="B13" s="17">
        <v>4</v>
      </c>
      <c r="C13" s="18" t="str">
        <f>[5]Лист1!B21</f>
        <v>Емелина</v>
      </c>
      <c r="D13" s="18" t="str">
        <f>[5]Лист1!C21</f>
        <v>Анна</v>
      </c>
      <c r="E13" s="18" t="str">
        <f>[5]Лист1!D21</f>
        <v>Александровна</v>
      </c>
      <c r="F13" s="19" t="s">
        <v>329</v>
      </c>
      <c r="G13" s="20">
        <v>38709</v>
      </c>
      <c r="H13" s="19" t="str">
        <f>[2]Форма3!H32</f>
        <v>РОССИЯ</v>
      </c>
      <c r="I13" s="19" t="str">
        <f>[2]Форма3!I32</f>
        <v>не имеются</v>
      </c>
      <c r="J13" s="21" t="str">
        <f>[5]Лист1!I21</f>
        <v>муниципальное бюджетное общеобразовательное учреждение лицей г.Зернограда</v>
      </c>
      <c r="K13" s="22">
        <v>8</v>
      </c>
      <c r="L13" s="19" t="s">
        <v>325</v>
      </c>
      <c r="M13" s="19">
        <v>23</v>
      </c>
    </row>
    <row r="14" spans="1:13" ht="60" x14ac:dyDescent="0.25">
      <c r="A14" s="16" t="s">
        <v>33</v>
      </c>
      <c r="B14" s="17">
        <v>5</v>
      </c>
      <c r="C14" s="18" t="str">
        <f>[6]Форма3!C11</f>
        <v>Зибницкая</v>
      </c>
      <c r="D14" s="18" t="str">
        <f>[6]Форма3!D11</f>
        <v>Анастасия</v>
      </c>
      <c r="E14" s="18" t="str">
        <f>[6]Форма3!E11</f>
        <v>Сергеевна</v>
      </c>
      <c r="F14" s="19" t="s">
        <v>329</v>
      </c>
      <c r="G14" s="20">
        <v>38316</v>
      </c>
      <c r="H14" s="19" t="str">
        <f>[2]Форма3!H33</f>
        <v>РОССИЯ</v>
      </c>
      <c r="I14" s="19" t="str">
        <f>[2]Форма3!I33</f>
        <v>не имеются</v>
      </c>
      <c r="J14" s="21" t="str">
        <f>[6]Форма3!J11</f>
        <v>муниципальное бюджетное общеобразовательное учреждение Большеталовская средняя общеобразовательная школа</v>
      </c>
      <c r="K14" s="19">
        <v>8</v>
      </c>
      <c r="L14" s="19" t="str">
        <f>[2]Форма3!L33</f>
        <v>Участник</v>
      </c>
      <c r="M14" s="19">
        <v>15</v>
      </c>
    </row>
    <row r="15" spans="1:13" ht="60" x14ac:dyDescent="0.25">
      <c r="A15" s="16" t="s">
        <v>33</v>
      </c>
      <c r="B15" s="17">
        <v>6</v>
      </c>
      <c r="C15" s="18" t="str">
        <f>[6]Форма3!C10</f>
        <v>Медведева</v>
      </c>
      <c r="D15" s="18" t="str">
        <f>[6]Форма3!D10</f>
        <v>Анастасия</v>
      </c>
      <c r="E15" s="18" t="str">
        <f>[6]Форма3!E10</f>
        <v>Сергеевна</v>
      </c>
      <c r="F15" s="19" t="s">
        <v>329</v>
      </c>
      <c r="G15" s="20">
        <v>38457</v>
      </c>
      <c r="H15" s="19" t="str">
        <f>[2]Форма3!H34</f>
        <v>РОССИЯ</v>
      </c>
      <c r="I15" s="19" t="str">
        <f>[2]Форма3!I34</f>
        <v xml:space="preserve">не имеются </v>
      </c>
      <c r="J15" s="21" t="str">
        <f>[6]Форма3!J10</f>
        <v>муниципальное бюджетное общеобразовательное учреждение Большеталовская средняя общеобразовательная школа</v>
      </c>
      <c r="K15" s="19">
        <v>8</v>
      </c>
      <c r="L15" s="19" t="s">
        <v>325</v>
      </c>
      <c r="M15" s="19">
        <v>15</v>
      </c>
    </row>
    <row r="16" spans="1:13" ht="60" x14ac:dyDescent="0.25">
      <c r="A16" s="16" t="s">
        <v>33</v>
      </c>
      <c r="B16" s="17">
        <v>7</v>
      </c>
      <c r="C16" s="18" t="str">
        <f>[3]Форма3!C30</f>
        <v>Глечиков</v>
      </c>
      <c r="D16" s="18" t="str">
        <f>[3]Форма3!D30</f>
        <v>Максим</v>
      </c>
      <c r="E16" s="18" t="str">
        <f>[3]Форма3!E30</f>
        <v>Витальевич</v>
      </c>
      <c r="F16" s="19" t="s">
        <v>328</v>
      </c>
      <c r="G16" s="20">
        <v>38465</v>
      </c>
      <c r="H16" s="19" t="str">
        <f>[2]Форма3!H35</f>
        <v>РОССИЯ</v>
      </c>
      <c r="I16" s="19" t="str">
        <f>[2]Форма3!I35</f>
        <v>не имеются</v>
      </c>
      <c r="J16" s="21" t="str">
        <f>[3]Форма3!J30</f>
        <v>муниципальное бюджетное общеобразовательное учреждение средняя общебразовательная школа г. Зернограда</v>
      </c>
      <c r="K16" s="19">
        <v>8</v>
      </c>
      <c r="L16" s="19" t="s">
        <v>325</v>
      </c>
      <c r="M16" s="19">
        <v>11</v>
      </c>
    </row>
    <row r="17" spans="1:13" ht="60" x14ac:dyDescent="0.25">
      <c r="A17" s="16" t="s">
        <v>33</v>
      </c>
      <c r="B17" s="17">
        <v>8</v>
      </c>
      <c r="C17" s="18" t="str">
        <f>'[7]8 класс'!C10</f>
        <v>Корнев</v>
      </c>
      <c r="D17" s="18" t="str">
        <f>'[7]8 класс'!D10</f>
        <v>Илья</v>
      </c>
      <c r="E17" s="18" t="str">
        <f>'[7]8 класс'!E10</f>
        <v>Александрович</v>
      </c>
      <c r="F17" s="19" t="s">
        <v>328</v>
      </c>
      <c r="G17" s="20">
        <v>38424</v>
      </c>
      <c r="H17" s="19" t="str">
        <f>[2]Форма3!H36</f>
        <v>РОССИЯ</v>
      </c>
      <c r="I17" s="19" t="str">
        <f>[2]Форма3!I36</f>
        <v>не имеются</v>
      </c>
      <c r="J17" s="21" t="str">
        <f>'[7]8 класс'!J10</f>
        <v>муниципальное бюджетное общеобразовательное учреждение основная общеобразовательная школа г.Зернограда</v>
      </c>
      <c r="K17" s="19">
        <v>8</v>
      </c>
      <c r="L17" s="19" t="str">
        <f>[2]Форма3!L36</f>
        <v>Участник</v>
      </c>
      <c r="M17" s="19">
        <v>10</v>
      </c>
    </row>
    <row r="18" spans="1:13" ht="60" x14ac:dyDescent="0.25">
      <c r="A18" s="16" t="s">
        <v>33</v>
      </c>
      <c r="B18" s="17">
        <v>9</v>
      </c>
      <c r="C18" s="18" t="str">
        <f>'[1]8кл'!B4</f>
        <v xml:space="preserve">Медведева </v>
      </c>
      <c r="D18" s="18" t="str">
        <f>'[1]8кл'!C4</f>
        <v xml:space="preserve">Екатерина </v>
      </c>
      <c r="E18" s="18" t="str">
        <f>'[1]8кл'!D4</f>
        <v>Евгеньевна</v>
      </c>
      <c r="F18" s="19" t="s">
        <v>329</v>
      </c>
      <c r="G18" s="20">
        <v>38705</v>
      </c>
      <c r="H18" s="19" t="str">
        <f>[2]Форма3!H37</f>
        <v>РОССИЯ</v>
      </c>
      <c r="I18" s="19" t="str">
        <f>[2]Форма3!I37</f>
        <v>не имеются</v>
      </c>
      <c r="J18" s="21" t="str">
        <f>'[1]8кл'!I4</f>
        <v>Муниципальное бюджетное общеобразовательное учреждение Манычская средняя общеобразовательная школа Зерноградского района</v>
      </c>
      <c r="K18" s="19">
        <v>8</v>
      </c>
      <c r="L18" s="19" t="str">
        <f>[2]Форма3!L37</f>
        <v>Участник</v>
      </c>
      <c r="M18" s="19">
        <v>8</v>
      </c>
    </row>
    <row r="19" spans="1:13" x14ac:dyDescent="0.25">
      <c r="A19" s="16"/>
      <c r="B19" s="17">
        <v>10</v>
      </c>
      <c r="C19" s="18"/>
      <c r="D19" s="18"/>
      <c r="E19" s="18"/>
      <c r="F19" s="19"/>
      <c r="G19" s="20"/>
      <c r="H19" s="19"/>
      <c r="I19" s="19"/>
      <c r="J19" s="21"/>
      <c r="K19" s="19"/>
      <c r="L19" s="19"/>
      <c r="M19" s="19"/>
    </row>
    <row r="20" spans="1:13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3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2019-11-19T04:45:33Z</dcterms:modified>
</cp:coreProperties>
</file>