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биологии\"/>
    </mc:Choice>
  </mc:AlternateContent>
  <workbookProtection workbookPassword="E389" lockStructure="1"/>
  <bookViews>
    <workbookView xWindow="240" yWindow="195" windowWidth="20115" windowHeight="787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 iterateDelta="1E-4"/>
</workbook>
</file>

<file path=xl/calcChain.xml><?xml version="1.0" encoding="utf-8"?>
<calcChain xmlns="http://schemas.openxmlformats.org/spreadsheetml/2006/main">
  <c r="J12" i="4" l="1"/>
  <c r="M37" i="4" l="1"/>
  <c r="L37" i="4"/>
  <c r="K37" i="4"/>
  <c r="J37" i="4"/>
  <c r="I37" i="4"/>
  <c r="H37" i="4"/>
  <c r="G37" i="4"/>
  <c r="F37" i="4"/>
  <c r="E37" i="4"/>
  <c r="D37" i="4"/>
  <c r="C37" i="4"/>
  <c r="M36" i="4"/>
  <c r="L36" i="4"/>
  <c r="K36" i="4"/>
  <c r="J36" i="4"/>
  <c r="I36" i="4"/>
  <c r="H36" i="4"/>
  <c r="G36" i="4"/>
  <c r="F36" i="4"/>
  <c r="E36" i="4"/>
  <c r="D36" i="4"/>
  <c r="C36" i="4"/>
  <c r="M35" i="4"/>
  <c r="L35" i="4"/>
  <c r="K35" i="4"/>
  <c r="J35" i="4"/>
  <c r="I35" i="4"/>
  <c r="H35" i="4"/>
  <c r="G35" i="4"/>
  <c r="F35" i="4"/>
  <c r="E35" i="4"/>
  <c r="D35" i="4"/>
  <c r="C35" i="4"/>
  <c r="M34" i="4"/>
  <c r="L34" i="4"/>
  <c r="K34" i="4"/>
  <c r="J34" i="4"/>
  <c r="I34" i="4"/>
  <c r="H34" i="4"/>
  <c r="G34" i="4"/>
  <c r="F34" i="4"/>
  <c r="E34" i="4"/>
  <c r="D34" i="4"/>
  <c r="C34" i="4"/>
  <c r="M33" i="4"/>
  <c r="L33" i="4"/>
  <c r="K33" i="4"/>
  <c r="J33" i="4"/>
  <c r="I33" i="4"/>
  <c r="H33" i="4"/>
  <c r="G33" i="4"/>
  <c r="F33" i="4"/>
  <c r="E33" i="4"/>
  <c r="D33" i="4"/>
  <c r="C33" i="4"/>
  <c r="M32" i="4"/>
  <c r="L32" i="4"/>
  <c r="K32" i="4"/>
  <c r="J32" i="4"/>
  <c r="I32" i="4"/>
  <c r="H32" i="4"/>
  <c r="G32" i="4"/>
  <c r="F32" i="4"/>
  <c r="E32" i="4"/>
  <c r="D32" i="4"/>
  <c r="C32" i="4"/>
  <c r="M31" i="4"/>
  <c r="L31" i="4"/>
  <c r="K31" i="4"/>
  <c r="J31" i="4"/>
  <c r="I31" i="4"/>
  <c r="H31" i="4"/>
  <c r="G31" i="4"/>
  <c r="F31" i="4"/>
  <c r="E31" i="4"/>
  <c r="D31" i="4"/>
  <c r="C31" i="4"/>
  <c r="M30" i="4"/>
  <c r="L30" i="4"/>
  <c r="K30" i="4"/>
  <c r="J30" i="4"/>
  <c r="I30" i="4"/>
  <c r="H30" i="4"/>
  <c r="G30" i="4"/>
  <c r="F30" i="4"/>
  <c r="E30" i="4"/>
  <c r="D30" i="4"/>
  <c r="C30" i="4"/>
  <c r="M29" i="4"/>
  <c r="L29" i="4"/>
  <c r="K29" i="4"/>
  <c r="J29" i="4"/>
  <c r="I29" i="4"/>
  <c r="H29" i="4"/>
  <c r="G29" i="4"/>
  <c r="F29" i="4"/>
  <c r="E29" i="4"/>
  <c r="D29" i="4"/>
  <c r="C29" i="4"/>
  <c r="M28" i="4"/>
  <c r="L28" i="4"/>
  <c r="K28" i="4"/>
  <c r="J28" i="4"/>
  <c r="I28" i="4"/>
  <c r="H28" i="4"/>
  <c r="G28" i="4"/>
  <c r="F28" i="4"/>
  <c r="E28" i="4"/>
  <c r="D28" i="4"/>
  <c r="C28" i="4"/>
  <c r="M27" i="4"/>
  <c r="L27" i="4"/>
  <c r="K27" i="4"/>
  <c r="J27" i="4"/>
  <c r="I27" i="4"/>
  <c r="H27" i="4"/>
  <c r="G27" i="4"/>
  <c r="F27" i="4"/>
  <c r="E27" i="4"/>
  <c r="D27" i="4"/>
  <c r="C27" i="4"/>
  <c r="M26" i="4"/>
  <c r="L26" i="4"/>
  <c r="K26" i="4"/>
  <c r="J26" i="4"/>
  <c r="I26" i="4"/>
  <c r="H26" i="4"/>
  <c r="G26" i="4"/>
  <c r="F26" i="4"/>
  <c r="E26" i="4"/>
  <c r="D26" i="4"/>
  <c r="C26" i="4"/>
  <c r="M25" i="4"/>
  <c r="L25" i="4"/>
  <c r="K25" i="4"/>
  <c r="J25" i="4"/>
  <c r="I25" i="4"/>
  <c r="H25" i="4"/>
  <c r="G25" i="4"/>
  <c r="F25" i="4"/>
  <c r="E25" i="4"/>
  <c r="D25" i="4"/>
  <c r="C25" i="4"/>
  <c r="M24" i="4"/>
  <c r="K24" i="4"/>
  <c r="J24" i="4"/>
  <c r="I24" i="4"/>
  <c r="H24" i="4"/>
  <c r="G24" i="4"/>
  <c r="F24" i="4"/>
  <c r="E24" i="4"/>
  <c r="D24" i="4"/>
  <c r="C24" i="4"/>
  <c r="M23" i="4"/>
  <c r="L23" i="4"/>
  <c r="K23" i="4"/>
  <c r="J23" i="4"/>
  <c r="I23" i="4"/>
  <c r="H23" i="4"/>
  <c r="G23" i="4"/>
  <c r="F23" i="4"/>
  <c r="E23" i="4"/>
  <c r="D23" i="4"/>
  <c r="C23" i="4"/>
  <c r="M22" i="4"/>
  <c r="L22" i="4"/>
  <c r="K22" i="4"/>
  <c r="J22" i="4"/>
  <c r="I22" i="4"/>
  <c r="H22" i="4"/>
  <c r="G22" i="4"/>
  <c r="F22" i="4"/>
  <c r="E22" i="4"/>
  <c r="D22" i="4"/>
  <c r="C22" i="4"/>
  <c r="M21" i="4"/>
  <c r="L21" i="4"/>
  <c r="K21" i="4"/>
  <c r="J21" i="4"/>
  <c r="I21" i="4"/>
  <c r="H21" i="4"/>
  <c r="G21" i="4"/>
  <c r="F21" i="4"/>
  <c r="E21" i="4"/>
  <c r="D21" i="4"/>
  <c r="C21" i="4"/>
  <c r="M20" i="4"/>
  <c r="L20" i="4"/>
  <c r="K20" i="4"/>
  <c r="J20" i="4"/>
  <c r="I20" i="4"/>
  <c r="H20" i="4"/>
  <c r="G20" i="4"/>
  <c r="F20" i="4"/>
  <c r="E20" i="4"/>
  <c r="D20" i="4"/>
  <c r="C20" i="4"/>
  <c r="M19" i="4"/>
  <c r="L19" i="4"/>
  <c r="K19" i="4"/>
  <c r="J19" i="4"/>
  <c r="I19" i="4"/>
  <c r="H19" i="4"/>
  <c r="G19" i="4"/>
  <c r="F19" i="4"/>
  <c r="E19" i="4"/>
  <c r="D19" i="4"/>
  <c r="C19" i="4"/>
  <c r="M18" i="4"/>
  <c r="L18" i="4"/>
  <c r="K18" i="4"/>
  <c r="J18" i="4"/>
  <c r="I18" i="4"/>
  <c r="H18" i="4"/>
  <c r="G18" i="4"/>
  <c r="E18" i="4"/>
  <c r="D18" i="4"/>
  <c r="C18" i="4"/>
  <c r="M17" i="4"/>
  <c r="L17" i="4"/>
  <c r="K17" i="4"/>
  <c r="J17" i="4"/>
  <c r="I17" i="4"/>
  <c r="H17" i="4"/>
  <c r="G17" i="4"/>
  <c r="F17" i="4"/>
  <c r="E17" i="4"/>
  <c r="D17" i="4"/>
  <c r="C17" i="4"/>
  <c r="M16" i="4"/>
  <c r="L16" i="4"/>
  <c r="K16" i="4"/>
  <c r="J16" i="4"/>
  <c r="I16" i="4"/>
  <c r="H16" i="4"/>
  <c r="G16" i="4"/>
  <c r="F16" i="4"/>
  <c r="E16" i="4"/>
  <c r="D16" i="4"/>
  <c r="C16" i="4"/>
  <c r="M15" i="4"/>
  <c r="L15" i="4"/>
  <c r="K15" i="4"/>
  <c r="J15" i="4"/>
  <c r="I15" i="4"/>
  <c r="H15" i="4"/>
  <c r="G15" i="4"/>
  <c r="F15" i="4"/>
  <c r="E15" i="4"/>
  <c r="D15" i="4"/>
  <c r="C15" i="4"/>
  <c r="M14" i="4"/>
  <c r="L14" i="4"/>
  <c r="K14" i="4"/>
  <c r="J14" i="4"/>
  <c r="I14" i="4"/>
  <c r="H14" i="4"/>
  <c r="G14" i="4"/>
  <c r="F14" i="4"/>
  <c r="E14" i="4"/>
  <c r="D14" i="4"/>
  <c r="C14" i="4"/>
  <c r="M13" i="4"/>
  <c r="L13" i="4"/>
  <c r="K13" i="4"/>
  <c r="J13" i="4"/>
  <c r="I13" i="4"/>
  <c r="H13" i="4"/>
  <c r="F13" i="4"/>
  <c r="E13" i="4"/>
  <c r="D13" i="4"/>
  <c r="C13" i="4"/>
  <c r="M12" i="4"/>
  <c r="L12" i="4"/>
  <c r="K12" i="4"/>
  <c r="I12" i="4"/>
  <c r="H12" i="4"/>
  <c r="G12" i="4"/>
  <c r="F12" i="4"/>
  <c r="E12" i="4"/>
  <c r="D12" i="4"/>
  <c r="C12" i="4"/>
  <c r="M11" i="4"/>
  <c r="L11" i="4"/>
  <c r="K11" i="4"/>
  <c r="J11" i="4"/>
  <c r="I11" i="4"/>
  <c r="H11" i="4"/>
  <c r="G11" i="4"/>
  <c r="F11" i="4"/>
  <c r="E11" i="4"/>
  <c r="D11" i="4"/>
  <c r="C11" i="4"/>
  <c r="M10" i="4"/>
  <c r="L10" i="4"/>
  <c r="K10" i="4"/>
  <c r="J10" i="4"/>
  <c r="I10" i="4"/>
  <c r="H10" i="4"/>
  <c r="G10" i="4"/>
  <c r="F10" i="4"/>
  <c r="E10" i="4"/>
  <c r="D10" i="4"/>
  <c r="C10" i="4"/>
</calcChain>
</file>

<file path=xl/sharedStrings.xml><?xml version="1.0" encoding="utf-8"?>
<sst xmlns="http://schemas.openxmlformats.org/spreadsheetml/2006/main" count="370" uniqueCount="338">
  <si>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</si>
  <si>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</si>
  <si>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</si>
  <si>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</si>
  <si>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</si>
  <si>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</si>
  <si>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</si>
  <si>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</si>
  <si>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</si>
  <si>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</si>
  <si>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</si>
  <si>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</si>
  <si>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</si>
  <si>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</si>
  <si>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</si>
  <si>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</si>
  <si>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</si>
  <si>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</si>
  <si>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</si>
  <si>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</si>
  <si>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</si>
  <si>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</si>
  <si>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</si>
  <si>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</si>
  <si>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</si>
  <si>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</si>
  <si>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</si>
  <si>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</si>
  <si>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</si>
  <si>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</si>
  <si>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</si>
  <si>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</si>
  <si>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</si>
  <si>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</si>
  <si>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</si>
  <si>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</si>
  <si>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</si>
  <si>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</si>
  <si>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</si>
  <si>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</si>
  <si>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</si>
  <si>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</si>
  <si>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</si>
  <si>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</si>
  <si>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</si>
  <si>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</si>
  <si>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</si>
  <si>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</si>
  <si>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</si>
  <si>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</si>
  <si>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</si>
  <si>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</si>
  <si>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</si>
  <si>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</si>
  <si>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</si>
  <si>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</si>
  <si>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</si>
  <si>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</si>
  <si>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</si>
  <si>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</si>
  <si>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</si>
  <si>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</si>
  <si>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</si>
  <si>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</si>
  <si>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</si>
  <si>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</si>
  <si>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</si>
  <si>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</si>
  <si>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</si>
  <si>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</si>
  <si>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</si>
  <si>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</si>
  <si>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</si>
  <si>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</si>
  <si>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</si>
  <si>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</si>
  <si>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</si>
  <si>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</si>
  <si>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</si>
  <si>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</si>
  <si>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</si>
  <si>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</si>
  <si>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</si>
  <si>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</si>
  <si>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</si>
  <si>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</si>
  <si>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</si>
  <si>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</si>
  <si>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</si>
  <si>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</si>
  <si>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</si>
  <si>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</si>
  <si>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</si>
  <si>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</si>
  <si>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</si>
  <si>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</si>
  <si>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</si>
  <si>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</si>
  <si>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</si>
  <si>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</si>
  <si>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</si>
  <si>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</si>
  <si>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</si>
  <si>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</si>
  <si>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</si>
  <si>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</si>
  <si>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</si>
  <si>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</si>
  <si>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</si>
  <si>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</si>
  <si>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</si>
  <si>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</si>
  <si>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</si>
  <si>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</si>
  <si>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</si>
  <si>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</si>
  <si>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</si>
  <si>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</si>
  <si>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</si>
  <si>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</si>
  <si>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</si>
  <si>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</si>
  <si>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</si>
  <si>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</si>
  <si>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</si>
  <si>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</si>
  <si>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</si>
  <si>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</si>
  <si>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</si>
  <si>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</si>
  <si>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</si>
  <si>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</si>
  <si>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</si>
  <si>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</si>
  <si>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</si>
  <si>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</si>
  <si>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</si>
  <si>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</si>
  <si>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</si>
  <si>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</si>
  <si>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</si>
  <si>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</si>
  <si>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</si>
  <si>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</si>
  <si>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</si>
  <si>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</si>
  <si>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</si>
  <si>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</si>
  <si>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</si>
  <si>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</si>
  <si>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</si>
  <si>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</si>
  <si>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</si>
  <si>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</si>
  <si>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</si>
  <si>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</si>
  <si>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</si>
  <si>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</si>
  <si>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</si>
  <si>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</si>
  <si>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</si>
  <si>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</si>
  <si>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</si>
  <si>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</si>
  <si>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</si>
  <si>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</si>
  <si>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</si>
  <si>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</si>
  <si>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</si>
  <si>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</si>
  <si>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</si>
  <si>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</si>
  <si>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</si>
  <si>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</si>
  <si>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</si>
  <si>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</si>
  <si>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</si>
  <si>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</si>
  <si>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</si>
  <si>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</si>
  <si>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</si>
  <si>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</si>
  <si>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</si>
  <si>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</si>
  <si>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</si>
  <si>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</si>
  <si>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</si>
  <si>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</si>
  <si>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</si>
  <si>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</si>
  <si>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</si>
  <si>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</si>
  <si>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</si>
  <si>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</si>
  <si>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</si>
  <si>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</si>
  <si>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</si>
  <si>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</si>
  <si>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</si>
  <si>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</si>
  <si>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</si>
  <si>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</si>
  <si>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</si>
  <si>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</si>
  <si>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</si>
  <si>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</si>
  <si>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</si>
  <si>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</si>
  <si>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</si>
  <si>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</si>
  <si>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</si>
  <si>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</si>
  <si>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</si>
  <si>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</si>
  <si>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</si>
  <si>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</si>
  <si>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</si>
  <si>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</si>
  <si>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</si>
  <si>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</si>
  <si>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</si>
  <si>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</si>
  <si>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</si>
  <si>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</si>
  <si>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</si>
  <si>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</si>
  <si>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</si>
  <si>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</si>
  <si>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</si>
  <si>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</si>
  <si>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</si>
  <si>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</si>
  <si>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</si>
  <si>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</si>
  <si>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</si>
  <si>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</si>
  <si>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</si>
  <si>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</si>
  <si>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</si>
  <si>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</si>
  <si>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</si>
  <si>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</si>
  <si>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</si>
  <si>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</si>
  <si>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</si>
  <si>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</si>
  <si>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</si>
  <si>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</si>
  <si>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</si>
  <si>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</si>
  <si>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</si>
  <si>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</si>
  <si>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</si>
  <si>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</si>
  <si>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</si>
  <si>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</si>
  <si>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</si>
  <si>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</si>
  <si>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</si>
  <si>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</si>
  <si>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</si>
  <si>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</si>
  <si>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</si>
  <si>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</si>
  <si>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</si>
  <si>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</si>
  <si>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</si>
  <si>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</si>
  <si>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</si>
  <si>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</si>
  <si>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</si>
  <si>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</si>
  <si>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</si>
  <si>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</si>
  <si>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</si>
  <si>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</si>
  <si>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</si>
  <si>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</si>
  <si>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</si>
  <si>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</si>
  <si>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</si>
  <si>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</si>
  <si>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</si>
  <si>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</si>
  <si>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</si>
  <si>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</si>
  <si>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</si>
  <si>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</si>
  <si>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</si>
  <si>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</si>
  <si>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</si>
  <si>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</si>
  <si>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</si>
  <si>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</si>
  <si>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</si>
  <si>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</si>
  <si>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</si>
  <si>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</si>
  <si>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</si>
  <si>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</si>
  <si>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</si>
  <si>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</si>
  <si>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</si>
  <si>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</si>
  <si>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</si>
  <si>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</si>
  <si>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</si>
  <si>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</si>
  <si>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</si>
  <si>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</si>
  <si>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</si>
  <si>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</si>
  <si>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</si>
  <si>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</si>
  <si>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</si>
  <si>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</si>
  <si>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</si>
  <si>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</si>
  <si>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</si>
  <si>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</si>
  <si>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</si>
  <si>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</si>
  <si>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</si>
  <si>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</si>
  <si>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</si>
  <si>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</si>
  <si>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</si>
  <si>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</si>
  <si>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</si>
  <si>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</si>
  <si>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</si>
  <si>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</si>
  <si>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</si>
  <si>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</si>
  <si>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</si>
  <si>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</si>
  <si>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биологии</t>
  </si>
  <si>
    <t>15.11.2019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</si>
</sst>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%20_%20&#1073;&#1080;&#1086;&#1083;&#1086;&#1075;&#1080;&#1103;%20_%2011_&#1060;&#1086;&#1088;&#1084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41">
          <cell r="C41" t="str">
            <v>Гашимова</v>
          </cell>
          <cell r="D41" t="str">
            <v>Диана</v>
          </cell>
          <cell r="E41" t="str">
            <v>Вагифовна</v>
          </cell>
          <cell r="F41" t="str">
            <v>Женский</v>
          </cell>
          <cell r="G41">
            <v>37702</v>
          </cell>
          <cell r="H41" t="str">
            <v>РОССИЯ</v>
          </cell>
          <cell r="I41" t="str">
            <v>не имеются</v>
          </cell>
          <cell r="J41" t="str">
            <v>муниципальное бюджетное общеобразовательное учреждение лицей г.Зернограда</v>
          </cell>
          <cell r="K41">
            <v>11</v>
          </cell>
          <cell r="L41" t="str">
            <v>Победитель</v>
          </cell>
          <cell r="M41">
            <v>50.5</v>
          </cell>
        </row>
        <row r="42">
          <cell r="C42" t="str">
            <v>Кривун</v>
          </cell>
          <cell r="D42" t="str">
            <v>Диана</v>
          </cell>
          <cell r="E42" t="str">
            <v>Вячеславовна</v>
          </cell>
          <cell r="F42" t="str">
            <v>Женский</v>
          </cell>
          <cell r="G42">
            <v>37403</v>
          </cell>
          <cell r="H42" t="str">
            <v>РОССИЯ</v>
          </cell>
          <cell r="I42" t="str">
            <v>не имеются</v>
          </cell>
          <cell r="J42" t="str">
            <v>муниципальное бюджетное общеобразовательное учреждение лицей г.Зернограда</v>
          </cell>
          <cell r="K42">
            <v>11</v>
          </cell>
          <cell r="L42" t="str">
            <v>Призер</v>
          </cell>
          <cell r="M42">
            <v>49</v>
          </cell>
        </row>
        <row r="43">
          <cell r="C43" t="str">
            <v xml:space="preserve">Бурменский </v>
          </cell>
          <cell r="D43" t="str">
            <v xml:space="preserve">Владислав </v>
          </cell>
          <cell r="E43" t="str">
            <v>Алексеевич</v>
          </cell>
          <cell r="F43" t="str">
            <v>Мужской</v>
          </cell>
          <cell r="G43">
            <v>37534</v>
          </cell>
          <cell r="H43" t="str">
            <v>РОССИЯ</v>
          </cell>
          <cell r="I43" t="str">
            <v>не имеются</v>
          </cell>
          <cell r="K43">
            <v>11</v>
          </cell>
          <cell r="L43" t="str">
            <v>Призер</v>
          </cell>
          <cell r="M43">
            <v>46</v>
          </cell>
        </row>
        <row r="44">
          <cell r="C44" t="str">
            <v>Марченко</v>
          </cell>
          <cell r="D44" t="str">
            <v>Артем</v>
          </cell>
          <cell r="E44" t="str">
            <v>Сергеевич</v>
          </cell>
          <cell r="F44" t="str">
            <v>Мужской</v>
          </cell>
          <cell r="H44" t="str">
            <v>РОССИЯ</v>
          </cell>
          <cell r="I44" t="str">
            <v>не имеются</v>
          </cell>
          <cell r="J44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K44">
            <v>11</v>
          </cell>
          <cell r="L44" t="str">
            <v>Призер</v>
          </cell>
          <cell r="M44">
            <v>42</v>
          </cell>
        </row>
        <row r="45">
          <cell r="C45" t="str">
            <v xml:space="preserve">Романова </v>
          </cell>
          <cell r="D45" t="str">
            <v>Натела</v>
          </cell>
          <cell r="E45" t="str">
            <v>Максимовна</v>
          </cell>
          <cell r="F45" t="str">
            <v>Женский</v>
          </cell>
          <cell r="G45">
            <v>37336</v>
          </cell>
          <cell r="H45" t="str">
            <v>РОССИЯ</v>
          </cell>
          <cell r="I45" t="str">
            <v>не имеются</v>
          </cell>
          <cell r="J45" t="str">
            <v>Муниципальное бюджетное общеобразвательное  учереждение Гуляй-Борисовская  средняя общеобразовательная средняя   школа Зерноградского  района</v>
          </cell>
          <cell r="K45">
            <v>11</v>
          </cell>
          <cell r="L45" t="str">
            <v>Участник</v>
          </cell>
          <cell r="M45">
            <v>38.5</v>
          </cell>
        </row>
        <row r="46">
          <cell r="C46" t="str">
            <v>Иванова</v>
          </cell>
          <cell r="D46" t="str">
            <v>Анастасия</v>
          </cell>
          <cell r="E46" t="str">
            <v>Александровна</v>
          </cell>
          <cell r="F46" t="str">
            <v>Женский</v>
          </cell>
          <cell r="G46">
            <v>37674</v>
          </cell>
          <cell r="H46" t="str">
            <v>РОССИЯ</v>
          </cell>
          <cell r="I46" t="str">
            <v>не имеются</v>
          </cell>
          <cell r="J46" t="str">
            <v>муниципальное бюджетное общеобразовательное учреждение лицей г.Зернограда</v>
          </cell>
          <cell r="K46">
            <v>11</v>
          </cell>
          <cell r="L46" t="str">
            <v>Участник</v>
          </cell>
          <cell r="M46">
            <v>38.5</v>
          </cell>
        </row>
        <row r="47">
          <cell r="C47" t="str">
            <v>Баркова</v>
          </cell>
          <cell r="D47" t="str">
            <v>Алина</v>
          </cell>
          <cell r="E47" t="str">
            <v>Константиновна</v>
          </cell>
          <cell r="F47" t="str">
            <v>Женский</v>
          </cell>
          <cell r="G47" t="str">
            <v>26.09.2002г</v>
          </cell>
          <cell r="H47" t="str">
            <v>РОССИЯ</v>
          </cell>
          <cell r="I47" t="str">
            <v>не имеются</v>
          </cell>
          <cell r="J47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K47">
            <v>11</v>
          </cell>
          <cell r="L47" t="str">
            <v>Участник</v>
          </cell>
          <cell r="M47">
            <v>37.5</v>
          </cell>
        </row>
        <row r="48">
          <cell r="C48" t="str">
            <v>Славко</v>
          </cell>
          <cell r="D48" t="str">
            <v>Ксения</v>
          </cell>
          <cell r="E48" t="str">
            <v>Васильевна</v>
          </cell>
          <cell r="F48" t="str">
            <v>Женский</v>
          </cell>
          <cell r="G48">
            <v>37633</v>
          </cell>
          <cell r="H48" t="str">
            <v>РОССИЯ</v>
          </cell>
          <cell r="I48" t="str">
            <v>не имеются</v>
          </cell>
          <cell r="J48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  <cell r="K48">
            <v>11</v>
          </cell>
          <cell r="L48" t="str">
            <v>Участник</v>
          </cell>
          <cell r="M48">
            <v>37</v>
          </cell>
        </row>
        <row r="49">
          <cell r="C49" t="str">
            <v>Кульгавая</v>
          </cell>
          <cell r="D49" t="str">
            <v>Екатерина</v>
          </cell>
          <cell r="E49" t="str">
            <v>Дмитриевна</v>
          </cell>
          <cell r="G49">
            <v>37429</v>
          </cell>
          <cell r="H49" t="str">
            <v>РОССИЯ</v>
          </cell>
          <cell r="I49" t="str">
            <v>не имеются</v>
          </cell>
          <cell r="J49" t="str">
            <v>муниципальное бюджетное общеобразовательное учреждение гимназия г.Зернограда</v>
          </cell>
          <cell r="K49">
            <v>11</v>
          </cell>
          <cell r="L49" t="str">
            <v>Участник</v>
          </cell>
          <cell r="M49">
            <v>36.5</v>
          </cell>
        </row>
        <row r="50">
          <cell r="C50" t="str">
            <v>Панасенко</v>
          </cell>
          <cell r="D50" t="str">
            <v>Олеся</v>
          </cell>
          <cell r="E50" t="str">
            <v>Николаевна</v>
          </cell>
          <cell r="F50" t="str">
            <v>Женский</v>
          </cell>
          <cell r="G50">
            <v>37837</v>
          </cell>
          <cell r="H50" t="str">
            <v>РОССИЯ</v>
          </cell>
          <cell r="I50" t="str">
            <v xml:space="preserve">не имеются </v>
          </cell>
          <cell r="J50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50">
            <v>11</v>
          </cell>
          <cell r="L50" t="str">
            <v>Участник</v>
          </cell>
          <cell r="M50">
            <v>33.5</v>
          </cell>
        </row>
        <row r="51">
          <cell r="C51" t="str">
            <v>Валуева</v>
          </cell>
          <cell r="D51" t="str">
            <v>Анна</v>
          </cell>
          <cell r="E51" t="str">
            <v>Васильевна</v>
          </cell>
          <cell r="F51" t="str">
            <v>Женский</v>
          </cell>
          <cell r="G51">
            <v>37366</v>
          </cell>
          <cell r="H51" t="str">
            <v>РОССИЯ</v>
          </cell>
          <cell r="I51" t="str">
            <v>не имеются</v>
          </cell>
          <cell r="J51" t="str">
            <v>муниципальное бюджетное общеобразовательное учреждение лицей г.Зернограда</v>
          </cell>
          <cell r="K51">
            <v>11</v>
          </cell>
          <cell r="L51" t="str">
            <v>Участник</v>
          </cell>
          <cell r="M51">
            <v>33.5</v>
          </cell>
        </row>
        <row r="52">
          <cell r="C52" t="str">
            <v>Шваб</v>
          </cell>
          <cell r="D52" t="str">
            <v>Анастасия</v>
          </cell>
          <cell r="E52" t="str">
            <v>Денисовна</v>
          </cell>
          <cell r="F52" t="str">
            <v>Женский</v>
          </cell>
          <cell r="G52">
            <v>37526</v>
          </cell>
          <cell r="H52" t="str">
            <v>РОССИЯ</v>
          </cell>
          <cell r="I52" t="str">
            <v>не имеются</v>
          </cell>
          <cell r="J52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  <cell r="K52">
            <v>11</v>
          </cell>
          <cell r="L52" t="str">
            <v>Участник</v>
          </cell>
          <cell r="M52">
            <v>32.5</v>
          </cell>
        </row>
        <row r="53">
          <cell r="C53" t="str">
            <v>Рудченко</v>
          </cell>
          <cell r="D53" t="str">
            <v>Елизавета</v>
          </cell>
          <cell r="E53" t="str">
            <v>Николаевна</v>
          </cell>
          <cell r="F53" t="str">
            <v>Женский</v>
          </cell>
          <cell r="G53">
            <v>37540</v>
          </cell>
          <cell r="H53" t="str">
            <v>РОССИЯ</v>
          </cell>
          <cell r="I53" t="str">
            <v>не имеет</v>
          </cell>
          <cell r="J53" t="str">
    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    </cell>
          <cell r="K53">
            <v>11</v>
          </cell>
          <cell r="L53" t="str">
            <v>Участник</v>
          </cell>
          <cell r="M53">
            <v>32</v>
          </cell>
        </row>
        <row r="54">
          <cell r="C54" t="str">
            <v>Деточенко</v>
          </cell>
          <cell r="D54" t="str">
            <v>Ульяна</v>
          </cell>
          <cell r="E54" t="str">
            <v>Петровна</v>
          </cell>
          <cell r="F54" t="str">
            <v>Женский</v>
          </cell>
          <cell r="G54">
            <v>37427</v>
          </cell>
          <cell r="H54" t="str">
            <v>РОССИЯ</v>
          </cell>
          <cell r="I54" t="str">
            <v>не имеются</v>
          </cell>
          <cell r="J54" t="str">
            <v>муниципальное бюджетное общеобразовательное учреждение лицей г.Зернограда</v>
          </cell>
          <cell r="K54">
            <v>11</v>
          </cell>
          <cell r="L54" t="str">
            <v>Участник</v>
          </cell>
          <cell r="M54">
            <v>31</v>
          </cell>
        </row>
        <row r="55">
          <cell r="C55" t="str">
            <v>Магомедбегова</v>
          </cell>
          <cell r="D55" t="str">
            <v>Патима</v>
          </cell>
          <cell r="E55" t="str">
            <v>Имзабеговна</v>
          </cell>
          <cell r="F55" t="str">
            <v>Женский</v>
          </cell>
          <cell r="G55">
            <v>37773</v>
          </cell>
          <cell r="H55" t="str">
            <v>РОССИЯ</v>
          </cell>
          <cell r="I55" t="str">
            <v>не имеются</v>
          </cell>
          <cell r="J55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  <cell r="K55">
            <v>11</v>
          </cell>
          <cell r="M55">
            <v>29</v>
          </cell>
        </row>
        <row r="56">
          <cell r="C56" t="str">
            <v>Абрамов</v>
          </cell>
          <cell r="D56" t="str">
            <v>Даниил</v>
          </cell>
          <cell r="E56" t="str">
            <v>Валерьевич</v>
          </cell>
          <cell r="F56" t="str">
            <v>Мужской</v>
          </cell>
          <cell r="G56">
            <v>37687</v>
          </cell>
          <cell r="H56" t="str">
            <v>РОССИЯ</v>
          </cell>
          <cell r="I56" t="str">
            <v>не имеются</v>
          </cell>
          <cell r="J56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  <cell r="K56">
            <v>11</v>
          </cell>
          <cell r="L56" t="str">
            <v>Участник</v>
          </cell>
          <cell r="M56">
            <v>28.5</v>
          </cell>
        </row>
        <row r="57">
          <cell r="C57" t="str">
            <v>Чичагуа</v>
          </cell>
          <cell r="D57" t="str">
            <v>Диана</v>
          </cell>
          <cell r="E57" t="str">
            <v>Георгиевна</v>
          </cell>
          <cell r="F57" t="str">
            <v>Женский</v>
          </cell>
          <cell r="G57">
            <v>37699</v>
          </cell>
          <cell r="H57" t="str">
            <v>РОССИЯ</v>
          </cell>
          <cell r="I57" t="str">
            <v>не имеются</v>
          </cell>
          <cell r="J57" t="str">
            <v>муниципальное  буджетное общеобразовательное  учредение Красноармейская  средняя общеобразовательная  школа Зерноградского  района</v>
          </cell>
          <cell r="K57">
            <v>11</v>
          </cell>
          <cell r="L57" t="str">
            <v>Участник</v>
          </cell>
          <cell r="M57">
            <v>28.5</v>
          </cell>
        </row>
        <row r="58">
          <cell r="C58" t="str">
            <v>Дедусёва</v>
          </cell>
          <cell r="D58" t="str">
            <v>Кристина</v>
          </cell>
          <cell r="E58" t="str">
            <v>Александровна</v>
          </cell>
          <cell r="F58" t="str">
            <v>Женский</v>
          </cell>
          <cell r="G58">
            <v>37429</v>
          </cell>
          <cell r="H58" t="str">
            <v>РОССИЯ</v>
          </cell>
          <cell r="I58" t="str">
            <v>не имеются</v>
          </cell>
          <cell r="J58" t="str">
    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    </cell>
          <cell r="K58">
            <v>11</v>
          </cell>
          <cell r="L58" t="str">
            <v>Участник</v>
          </cell>
          <cell r="M58">
            <v>28.5</v>
          </cell>
        </row>
        <row r="59">
          <cell r="C59" t="str">
            <v>Недоведеева</v>
          </cell>
          <cell r="D59" t="str">
            <v>Екатерина</v>
          </cell>
          <cell r="E59" t="str">
            <v>Алексеевна</v>
          </cell>
          <cell r="F59" t="str">
            <v>Женский</v>
          </cell>
          <cell r="G59">
            <v>37383</v>
          </cell>
          <cell r="H59" t="str">
            <v>РОССИЯ</v>
          </cell>
          <cell r="I59" t="str">
            <v>не имеются</v>
          </cell>
          <cell r="J59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  <cell r="K59">
            <v>11</v>
          </cell>
          <cell r="L59" t="str">
            <v>Участник</v>
          </cell>
          <cell r="M59">
            <v>27.5</v>
          </cell>
        </row>
        <row r="60">
          <cell r="C60" t="str">
            <v>Журавлева</v>
          </cell>
          <cell r="D60" t="str">
            <v xml:space="preserve">Нина </v>
          </cell>
          <cell r="E60" t="str">
            <v>Игоревна</v>
          </cell>
          <cell r="F60" t="str">
            <v>Женский</v>
          </cell>
          <cell r="G60">
            <v>37416</v>
          </cell>
          <cell r="H60" t="str">
            <v>РОССИЯ</v>
          </cell>
          <cell r="I60" t="str">
            <v xml:space="preserve">не имеются </v>
          </cell>
          <cell r="J60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60">
            <v>11</v>
          </cell>
          <cell r="L60" t="str">
            <v>Участник</v>
          </cell>
          <cell r="M60">
            <v>27</v>
          </cell>
        </row>
        <row r="61">
          <cell r="C61" t="str">
            <v>Данилов</v>
          </cell>
          <cell r="D61" t="str">
            <v>Даниил</v>
          </cell>
          <cell r="E61" t="str">
            <v>Юрьевич</v>
          </cell>
          <cell r="F61" t="str">
            <v>Мужской</v>
          </cell>
          <cell r="G61">
            <v>37720</v>
          </cell>
          <cell r="H61" t="str">
            <v>РОССИЯ</v>
          </cell>
          <cell r="I61" t="str">
            <v>не имеются</v>
          </cell>
          <cell r="J61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  <cell r="K61">
            <v>11</v>
          </cell>
          <cell r="L61" t="str">
            <v>Участник</v>
          </cell>
          <cell r="M61">
            <v>25.5</v>
          </cell>
        </row>
        <row r="62">
          <cell r="C62" t="str">
            <v>Дорошенко</v>
          </cell>
          <cell r="D62" t="str">
            <v>Елизавета</v>
          </cell>
          <cell r="E62" t="str">
            <v>Андреевна</v>
          </cell>
          <cell r="F62" t="str">
            <v>Женский</v>
          </cell>
          <cell r="G62">
            <v>37651</v>
          </cell>
          <cell r="H62" t="str">
            <v>РОССИЯ</v>
          </cell>
          <cell r="I62" t="str">
            <v>не имеются</v>
          </cell>
          <cell r="J62" t="str">
    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    </cell>
          <cell r="K62">
            <v>11</v>
          </cell>
          <cell r="L62" t="str">
            <v>Участник</v>
          </cell>
          <cell r="M62">
            <v>25</v>
          </cell>
        </row>
        <row r="63">
          <cell r="C63" t="str">
            <v xml:space="preserve">Медведева  </v>
          </cell>
          <cell r="D63" t="str">
            <v xml:space="preserve">Карина </v>
          </cell>
          <cell r="E63" t="str">
            <v>Викторовна</v>
          </cell>
          <cell r="F63" t="str">
            <v>Женский</v>
          </cell>
          <cell r="G63">
            <v>37617</v>
          </cell>
          <cell r="H63" t="str">
            <v>РОССИЯ</v>
          </cell>
          <cell r="I63" t="str">
            <v>не имеет</v>
          </cell>
          <cell r="J63" t="str">
    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    </cell>
          <cell r="K63">
            <v>11</v>
          </cell>
          <cell r="L63" t="str">
            <v>Участник</v>
          </cell>
          <cell r="M63">
            <v>25</v>
          </cell>
        </row>
        <row r="64">
          <cell r="C64" t="str">
            <v>Горбачева</v>
          </cell>
          <cell r="D64" t="str">
            <v>Мария</v>
          </cell>
          <cell r="E64" t="str">
            <v>Игоревна</v>
          </cell>
          <cell r="F64" t="str">
            <v>Женский</v>
          </cell>
          <cell r="G64">
            <v>37664</v>
          </cell>
          <cell r="H64" t="str">
            <v>РОССИЯ</v>
          </cell>
          <cell r="I64" t="str">
            <v>не имеются</v>
          </cell>
          <cell r="J64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  <cell r="K64">
            <v>11</v>
          </cell>
          <cell r="L64" t="str">
            <v>Участник</v>
          </cell>
          <cell r="M64">
            <v>23</v>
          </cell>
        </row>
        <row r="65">
          <cell r="C65" t="str">
            <v>Шейкина</v>
          </cell>
          <cell r="D65" t="str">
            <v>Юлия</v>
          </cell>
          <cell r="E65" t="str">
            <v>Ивановна</v>
          </cell>
          <cell r="F65" t="str">
            <v>Женский</v>
          </cell>
          <cell r="G65">
            <v>37670</v>
          </cell>
          <cell r="H65" t="str">
            <v>РОССИЯ</v>
          </cell>
          <cell r="I65" t="str">
            <v>не имеются</v>
          </cell>
          <cell r="J65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  <cell r="K65">
            <v>11</v>
          </cell>
          <cell r="L65" t="str">
            <v>Участник</v>
          </cell>
          <cell r="M65">
            <v>22.5</v>
          </cell>
        </row>
        <row r="66">
          <cell r="C66" t="str">
            <v>Тищенко</v>
          </cell>
          <cell r="D66" t="str">
            <v>Фаина</v>
          </cell>
          <cell r="E66" t="str">
            <v>Владимировна</v>
          </cell>
          <cell r="F66" t="str">
            <v>Женский</v>
          </cell>
          <cell r="G66">
            <v>37531</v>
          </cell>
          <cell r="H66" t="str">
            <v>РОССИЯ</v>
          </cell>
          <cell r="I66" t="str">
            <v>не имеются</v>
          </cell>
          <cell r="J66" t="str">
    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    </cell>
          <cell r="K66">
            <v>11</v>
          </cell>
          <cell r="L66" t="str">
            <v>Участник</v>
          </cell>
          <cell r="M66">
            <v>22.5</v>
          </cell>
        </row>
        <row r="67">
          <cell r="C67" t="str">
            <v xml:space="preserve">Мамонов </v>
          </cell>
          <cell r="D67" t="str">
            <v xml:space="preserve">Максим </v>
          </cell>
          <cell r="E67" t="str">
            <v>Алеусеевич</v>
          </cell>
          <cell r="F67" t="str">
            <v>Мужской</v>
          </cell>
          <cell r="G67">
            <v>37390</v>
          </cell>
          <cell r="H67" t="str">
            <v>РОССИЯ</v>
          </cell>
          <cell r="I67" t="str">
            <v xml:space="preserve">не имеются </v>
          </cell>
          <cell r="J67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67">
            <v>11</v>
          </cell>
          <cell r="L67" t="str">
            <v>Участник</v>
          </cell>
          <cell r="M67">
            <v>21.5</v>
          </cell>
        </row>
        <row r="68">
          <cell r="C68" t="str">
            <v>Проскурня</v>
          </cell>
          <cell r="D68" t="str">
            <v>Дарья</v>
          </cell>
          <cell r="E68" t="str">
            <v>Валентиновна</v>
          </cell>
          <cell r="F68" t="str">
            <v>Женский</v>
          </cell>
          <cell r="G68">
            <v>37641</v>
          </cell>
          <cell r="H68" t="str">
            <v>РОССИЯ</v>
          </cell>
          <cell r="I68" t="str">
            <v>не имеются</v>
          </cell>
          <cell r="J68" t="str">
            <v>муниципальное бюджетное  общеобразовательное учреждение средняя общеобразовательная школа (военвед) г.Зернограда</v>
          </cell>
          <cell r="K68">
            <v>11</v>
          </cell>
          <cell r="L68" t="str">
            <v>Участник</v>
          </cell>
          <cell r="M68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C4" workbookViewId="0">
      <selection activeCell="L24" sqref="L24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0.42578125" customWidth="1"/>
    <col min="7" max="7" width="12.710937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11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45" x14ac:dyDescent="0.25">
      <c r="A10" s="16" t="s">
        <v>33</v>
      </c>
      <c r="B10" s="17">
        <v>1</v>
      </c>
      <c r="C10" s="18" t="str">
        <f>[1]Форма3!C41</f>
        <v>Гашимова</v>
      </c>
      <c r="D10" s="18" t="str">
        <f>[1]Форма3!D41</f>
        <v>Диана</v>
      </c>
      <c r="E10" s="18" t="str">
        <f>[1]Форма3!E41</f>
        <v>Вагифовна</v>
      </c>
      <c r="F10" s="19" t="str">
        <f>[1]Форма3!F41</f>
        <v>Женский</v>
      </c>
      <c r="G10" s="20">
        <f>[1]Форма3!G41</f>
        <v>37702</v>
      </c>
      <c r="H10" s="19" t="str">
        <f>[1]Форма3!H41</f>
        <v>РОССИЯ</v>
      </c>
      <c r="I10" s="19" t="str">
        <f>[1]Форма3!I41</f>
        <v>не имеются</v>
      </c>
      <c r="J10" s="21" t="str">
        <f>[1]Форма3!J41</f>
        <v>муниципальное бюджетное общеобразовательное учреждение лицей г.Зернограда</v>
      </c>
      <c r="K10" s="19">
        <f>[1]Форма3!K41</f>
        <v>11</v>
      </c>
      <c r="L10" s="19" t="str">
        <f>[1]Форма3!L41</f>
        <v>Победитель</v>
      </c>
      <c r="M10" s="19">
        <f>[1]Форма3!M41</f>
        <v>50.5</v>
      </c>
    </row>
    <row r="11" spans="1:13" ht="45" x14ac:dyDescent="0.25">
      <c r="A11" s="16" t="s">
        <v>33</v>
      </c>
      <c r="B11" s="17">
        <v>2</v>
      </c>
      <c r="C11" s="18" t="str">
        <f>[1]Форма3!C42</f>
        <v>Кривун</v>
      </c>
      <c r="D11" s="18" t="str">
        <f>[1]Форма3!D42</f>
        <v>Диана</v>
      </c>
      <c r="E11" s="18" t="str">
        <f>[1]Форма3!E42</f>
        <v>Вячеславовна</v>
      </c>
      <c r="F11" s="19" t="str">
        <f>[1]Форма3!F42</f>
        <v>Женский</v>
      </c>
      <c r="G11" s="20">
        <f>[1]Форма3!G42</f>
        <v>37403</v>
      </c>
      <c r="H11" s="19" t="str">
        <f>[1]Форма3!H42</f>
        <v>РОССИЯ</v>
      </c>
      <c r="I11" s="19" t="str">
        <f>[1]Форма3!I42</f>
        <v>не имеются</v>
      </c>
      <c r="J11" s="21" t="str">
        <f>[1]Форма3!J42</f>
        <v>муниципальное бюджетное общеобразовательное учреждение лицей г.Зернограда</v>
      </c>
      <c r="K11" s="19">
        <f>[1]Форма3!K42</f>
        <v>11</v>
      </c>
      <c r="L11" s="19" t="str">
        <f>[1]Форма3!L42</f>
        <v>Призер</v>
      </c>
      <c r="M11" s="19">
        <f>[1]Форма3!M42</f>
        <v>49</v>
      </c>
    </row>
    <row r="12" spans="1:13" ht="75" x14ac:dyDescent="0.25">
      <c r="A12" s="16" t="s">
        <v>33</v>
      </c>
      <c r="B12" s="17">
        <v>3</v>
      </c>
      <c r="C12" s="18" t="str">
        <f>[1]Форма3!C43</f>
        <v xml:space="preserve">Бурменский </v>
      </c>
      <c r="D12" s="18" t="str">
        <f>[1]Форма3!D43</f>
        <v xml:space="preserve">Владислав </v>
      </c>
      <c r="E12" s="18" t="str">
        <f>[1]Форма3!E43</f>
        <v>Алексеевич</v>
      </c>
      <c r="F12" s="19" t="str">
        <f>[1]Форма3!F43</f>
        <v>Мужской</v>
      </c>
      <c r="G12" s="20">
        <f>[1]Форма3!G43</f>
        <v>37534</v>
      </c>
      <c r="H12" s="19" t="str">
        <f>[1]Форма3!H43</f>
        <v>РОССИЯ</v>
      </c>
      <c r="I12" s="19" t="str">
        <f>[1]Форма3!I43</f>
        <v>не имеются</v>
      </c>
      <c r="J12" s="21" t="str">
        <f>$J$36</f>
        <v>Муниципальное бюджетное общеобразовательное учреждение 
Манычская средняя общеобразовательная школа 
Зерноградского района</v>
      </c>
      <c r="K12" s="19">
        <f>[1]Форма3!K43</f>
        <v>11</v>
      </c>
      <c r="L12" s="19" t="str">
        <f>[1]Форма3!L43</f>
        <v>Призер</v>
      </c>
      <c r="M12" s="19">
        <f>[1]Форма3!M43</f>
        <v>46</v>
      </c>
    </row>
    <row r="13" spans="1:13" ht="90" x14ac:dyDescent="0.25">
      <c r="A13" s="16" t="s">
        <v>33</v>
      </c>
      <c r="B13" s="17">
        <v>4</v>
      </c>
      <c r="C13" s="18" t="str">
        <f>[1]Форма3!C44</f>
        <v>Марченко</v>
      </c>
      <c r="D13" s="18" t="str">
        <f>[1]Форма3!D44</f>
        <v>Артем</v>
      </c>
      <c r="E13" s="18" t="str">
        <f>[1]Форма3!E44</f>
        <v>Сергеевич</v>
      </c>
      <c r="F13" s="19" t="str">
        <f>[1]Форма3!F44</f>
        <v>Мужской</v>
      </c>
      <c r="G13" s="20">
        <v>37589</v>
      </c>
      <c r="H13" s="19" t="str">
        <f>[1]Форма3!H44</f>
        <v>РОССИЯ</v>
      </c>
      <c r="I13" s="19" t="str">
        <f>[1]Форма3!I44</f>
        <v>не имеются</v>
      </c>
      <c r="J13" s="21" t="str">
        <f>[1]Форма3!J44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3" s="19">
        <f>[1]Форма3!K44</f>
        <v>11</v>
      </c>
      <c r="L13" s="19" t="str">
        <f>[1]Форма3!L44</f>
        <v>Призер</v>
      </c>
      <c r="M13" s="19">
        <f>[1]Форма3!M44</f>
        <v>42</v>
      </c>
    </row>
    <row r="14" spans="1:13" ht="75" x14ac:dyDescent="0.25">
      <c r="A14" s="16" t="s">
        <v>33</v>
      </c>
      <c r="B14" s="17">
        <v>5</v>
      </c>
      <c r="C14" s="18" t="str">
        <f>[1]Форма3!C45</f>
        <v xml:space="preserve">Романова </v>
      </c>
      <c r="D14" s="18" t="str">
        <f>[1]Форма3!D45</f>
        <v>Натела</v>
      </c>
      <c r="E14" s="18" t="str">
        <f>[1]Форма3!E45</f>
        <v>Максимовна</v>
      </c>
      <c r="F14" s="19" t="str">
        <f>[1]Форма3!F45</f>
        <v>Женский</v>
      </c>
      <c r="G14" s="20">
        <f>[1]Форма3!G45</f>
        <v>37336</v>
      </c>
      <c r="H14" s="19" t="str">
        <f>[1]Форма3!H45</f>
        <v>РОССИЯ</v>
      </c>
      <c r="I14" s="19" t="str">
        <f>[1]Форма3!I45</f>
        <v>не имеются</v>
      </c>
      <c r="J14" s="21" t="str">
        <f>[1]Форма3!J45</f>
        <v>Муниципальное бюджетное общеобразвательное  учереждение Гуляй-Борисовская  средняя общеобразовательная средняя   школа Зерноградского  района</v>
      </c>
      <c r="K14" s="19">
        <f>[1]Форма3!K45</f>
        <v>11</v>
      </c>
      <c r="L14" s="19" t="str">
        <f>[1]Форма3!L45</f>
        <v>Участник</v>
      </c>
      <c r="M14" s="19">
        <f>[1]Форма3!M45</f>
        <v>38.5</v>
      </c>
    </row>
    <row r="15" spans="1:13" ht="45" x14ac:dyDescent="0.25">
      <c r="A15" s="16" t="s">
        <v>33</v>
      </c>
      <c r="B15" s="17">
        <v>6</v>
      </c>
      <c r="C15" s="18" t="str">
        <f>[1]Форма3!C46</f>
        <v>Иванова</v>
      </c>
      <c r="D15" s="18" t="str">
        <f>[1]Форма3!D46</f>
        <v>Анастасия</v>
      </c>
      <c r="E15" s="18" t="str">
        <f>[1]Форма3!E46</f>
        <v>Александровна</v>
      </c>
      <c r="F15" s="19" t="str">
        <f>[1]Форма3!F46</f>
        <v>Женский</v>
      </c>
      <c r="G15" s="20">
        <f>[1]Форма3!G46</f>
        <v>37674</v>
      </c>
      <c r="H15" s="19" t="str">
        <f>[1]Форма3!H46</f>
        <v>РОССИЯ</v>
      </c>
      <c r="I15" s="19" t="str">
        <f>[1]Форма3!I46</f>
        <v>не имеются</v>
      </c>
      <c r="J15" s="21" t="str">
        <f>[1]Форма3!J46</f>
        <v>муниципальное бюджетное общеобразовательное учреждение лицей г.Зернограда</v>
      </c>
      <c r="K15" s="19">
        <f>[1]Форма3!K46</f>
        <v>11</v>
      </c>
      <c r="L15" s="19" t="str">
        <f>[1]Форма3!L46</f>
        <v>Участник</v>
      </c>
      <c r="M15" s="19">
        <f>[1]Форма3!M46</f>
        <v>38.5</v>
      </c>
    </row>
    <row r="16" spans="1:13" ht="90" x14ac:dyDescent="0.25">
      <c r="A16" s="16" t="s">
        <v>33</v>
      </c>
      <c r="B16" s="17">
        <v>7</v>
      </c>
      <c r="C16" s="18" t="str">
        <f>[1]Форма3!C47</f>
        <v>Баркова</v>
      </c>
      <c r="D16" s="18" t="str">
        <f>[1]Форма3!D47</f>
        <v>Алина</v>
      </c>
      <c r="E16" s="18" t="str">
        <f>[1]Форма3!E47</f>
        <v>Константиновна</v>
      </c>
      <c r="F16" s="19" t="str">
        <f>[1]Форма3!F47</f>
        <v>Женский</v>
      </c>
      <c r="G16" s="20" t="str">
        <f>[1]Форма3!G47</f>
        <v>26.09.2002г</v>
      </c>
      <c r="H16" s="19" t="str">
        <f>[1]Форма3!H47</f>
        <v>РОССИЯ</v>
      </c>
      <c r="I16" s="19" t="str">
        <f>[1]Форма3!I47</f>
        <v>не имеются</v>
      </c>
      <c r="J16" s="21" t="str">
        <f>[1]Форма3!J47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6" s="19">
        <f>[1]Форма3!K47</f>
        <v>11</v>
      </c>
      <c r="L16" s="19" t="str">
        <f>[1]Форма3!L47</f>
        <v>Участник</v>
      </c>
      <c r="M16" s="19">
        <f>[1]Форма3!M47</f>
        <v>37.5</v>
      </c>
    </row>
    <row r="17" spans="1:13" ht="75" x14ac:dyDescent="0.25">
      <c r="A17" s="16" t="s">
        <v>33</v>
      </c>
      <c r="B17" s="17">
        <v>8</v>
      </c>
      <c r="C17" s="18" t="str">
        <f>[1]Форма3!C48</f>
        <v>Славко</v>
      </c>
      <c r="D17" s="18" t="str">
        <f>[1]Форма3!D48</f>
        <v>Ксения</v>
      </c>
      <c r="E17" s="18" t="str">
        <f>[1]Форма3!E48</f>
        <v>Васильевна</v>
      </c>
      <c r="F17" s="19" t="str">
        <f>[1]Форма3!F48</f>
        <v>Женский</v>
      </c>
      <c r="G17" s="20">
        <f>[1]Форма3!G48</f>
        <v>37633</v>
      </c>
      <c r="H17" s="19" t="str">
        <f>[1]Форма3!H48</f>
        <v>РОССИЯ</v>
      </c>
      <c r="I17" s="19" t="str">
        <f>[1]Форма3!I48</f>
        <v>не имеются</v>
      </c>
      <c r="J17" s="21" t="str">
        <f>[1]Форма3!J48</f>
        <v>Муниципальное бюджетное общеобразовательное учреждение Светлоречная средняя общеобразовательная школа Зерноградского района</v>
      </c>
      <c r="K17" s="19">
        <f>[1]Форма3!K48</f>
        <v>11</v>
      </c>
      <c r="L17" s="19" t="str">
        <f>[1]Форма3!L48</f>
        <v>Участник</v>
      </c>
      <c r="M17" s="19">
        <f>[1]Форма3!M48</f>
        <v>37</v>
      </c>
    </row>
    <row r="18" spans="1:13" ht="45" x14ac:dyDescent="0.25">
      <c r="A18" s="16" t="s">
        <v>33</v>
      </c>
      <c r="B18" s="17">
        <v>9</v>
      </c>
      <c r="C18" s="18" t="str">
        <f>[1]Форма3!C49</f>
        <v>Кульгавая</v>
      </c>
      <c r="D18" s="18" t="str">
        <f>[1]Форма3!D49</f>
        <v>Екатерина</v>
      </c>
      <c r="E18" s="18" t="str">
        <f>[1]Форма3!E49</f>
        <v>Дмитриевна</v>
      </c>
      <c r="F18" s="19" t="s">
        <v>329</v>
      </c>
      <c r="G18" s="20">
        <f>[1]Форма3!G49</f>
        <v>37429</v>
      </c>
      <c r="H18" s="19" t="str">
        <f>[1]Форма3!H49</f>
        <v>РОССИЯ</v>
      </c>
      <c r="I18" s="19" t="str">
        <f>[1]Форма3!I49</f>
        <v>не имеются</v>
      </c>
      <c r="J18" s="21" t="str">
        <f>[1]Форма3!J49</f>
        <v>муниципальное бюджетное общеобразовательное учреждение гимназия г.Зернограда</v>
      </c>
      <c r="K18" s="19">
        <f>[1]Форма3!K49</f>
        <v>11</v>
      </c>
      <c r="L18" s="19" t="str">
        <f>[1]Форма3!L49</f>
        <v>Участник</v>
      </c>
      <c r="M18" s="19">
        <f>[1]Форма3!M49</f>
        <v>36.5</v>
      </c>
    </row>
    <row r="19" spans="1:13" ht="75" x14ac:dyDescent="0.25">
      <c r="A19" s="16" t="s">
        <v>33</v>
      </c>
      <c r="B19" s="17">
        <v>10</v>
      </c>
      <c r="C19" s="18" t="str">
        <f>[1]Форма3!C50</f>
        <v>Панасенко</v>
      </c>
      <c r="D19" s="18" t="str">
        <f>[1]Форма3!D50</f>
        <v>Олеся</v>
      </c>
      <c r="E19" s="18" t="str">
        <f>[1]Форма3!E50</f>
        <v>Николаевна</v>
      </c>
      <c r="F19" s="19" t="str">
        <f>[1]Форма3!F50</f>
        <v>Женский</v>
      </c>
      <c r="G19" s="20">
        <f>[1]Форма3!G50</f>
        <v>37837</v>
      </c>
      <c r="H19" s="19" t="str">
        <f>[1]Форма3!H50</f>
        <v>РОССИЯ</v>
      </c>
      <c r="I19" s="19" t="str">
        <f>[1]Форма3!I50</f>
        <v xml:space="preserve">не имеются </v>
      </c>
      <c r="J19" s="21" t="str">
        <f>[1]Форма3!J50</f>
        <v>Муниципальное бюджетное общеобразовательное учреждение 
Манычская средняя общеобразовательная школа 
Зерноградского района</v>
      </c>
      <c r="K19" s="19">
        <f>[1]Форма3!K50</f>
        <v>11</v>
      </c>
      <c r="L19" s="19" t="str">
        <f>[1]Форма3!L50</f>
        <v>Участник</v>
      </c>
      <c r="M19" s="19">
        <f>[1]Форма3!M50</f>
        <v>33.5</v>
      </c>
    </row>
    <row r="20" spans="1:13" ht="45" x14ac:dyDescent="0.25">
      <c r="A20" s="16" t="s">
        <v>33</v>
      </c>
      <c r="B20" s="17">
        <v>11</v>
      </c>
      <c r="C20" s="18" t="str">
        <f>[1]Форма3!C51</f>
        <v>Валуева</v>
      </c>
      <c r="D20" s="18" t="str">
        <f>[1]Форма3!D51</f>
        <v>Анна</v>
      </c>
      <c r="E20" s="18" t="str">
        <f>[1]Форма3!E51</f>
        <v>Васильевна</v>
      </c>
      <c r="F20" s="19" t="str">
        <f>[1]Форма3!F51</f>
        <v>Женский</v>
      </c>
      <c r="G20" s="20">
        <f>[1]Форма3!G51</f>
        <v>37366</v>
      </c>
      <c r="H20" s="19" t="str">
        <f>[1]Форма3!H51</f>
        <v>РОССИЯ</v>
      </c>
      <c r="I20" s="19" t="str">
        <f>[1]Форма3!I51</f>
        <v>не имеются</v>
      </c>
      <c r="J20" s="21" t="str">
        <f>[1]Форма3!J51</f>
        <v>муниципальное бюджетное общеобразовательное учреждение лицей г.Зернограда</v>
      </c>
      <c r="K20" s="19">
        <f>[1]Форма3!K51</f>
        <v>11</v>
      </c>
      <c r="L20" s="19" t="str">
        <f>[1]Форма3!L51</f>
        <v>Участник</v>
      </c>
      <c r="M20" s="19">
        <f>[1]Форма3!M51</f>
        <v>33.5</v>
      </c>
    </row>
    <row r="21" spans="1:13" ht="75" x14ac:dyDescent="0.25">
      <c r="A21" s="16" t="s">
        <v>33</v>
      </c>
      <c r="B21" s="17">
        <v>12</v>
      </c>
      <c r="C21" s="18" t="str">
        <f>[1]Форма3!C52</f>
        <v>Шваб</v>
      </c>
      <c r="D21" s="18" t="str">
        <f>[1]Форма3!D52</f>
        <v>Анастасия</v>
      </c>
      <c r="E21" s="18" t="str">
        <f>[1]Форма3!E52</f>
        <v>Денисовна</v>
      </c>
      <c r="F21" s="19" t="str">
        <f>[1]Форма3!F52</f>
        <v>Женский</v>
      </c>
      <c r="G21" s="20">
        <f>[1]Форма3!G52</f>
        <v>37526</v>
      </c>
      <c r="H21" s="19" t="str">
        <f>[1]Форма3!H52</f>
        <v>РОССИЯ</v>
      </c>
      <c r="I21" s="19" t="str">
        <f>[1]Форма3!I52</f>
        <v>не имеются</v>
      </c>
      <c r="J21" s="21" t="str">
        <f>[1]Форма3!J52</f>
        <v>Муниципальное бюджетное общеобразовательное учреждение Светлоречная средняя общеобразовательная школа Зерноградского района</v>
      </c>
      <c r="K21" s="19">
        <f>[1]Форма3!K52</f>
        <v>11</v>
      </c>
      <c r="L21" s="19" t="str">
        <f>[1]Форма3!L52</f>
        <v>Участник</v>
      </c>
      <c r="M21" s="19">
        <f>[1]Форма3!M52</f>
        <v>32.5</v>
      </c>
    </row>
    <row r="22" spans="1:13" ht="75" x14ac:dyDescent="0.25">
      <c r="A22" s="16" t="s">
        <v>33</v>
      </c>
      <c r="B22" s="17">
        <v>13</v>
      </c>
      <c r="C22" s="18" t="str">
        <f>[1]Форма3!C53</f>
        <v>Рудченко</v>
      </c>
      <c r="D22" s="18" t="str">
        <f>[1]Форма3!D53</f>
        <v>Елизавета</v>
      </c>
      <c r="E22" s="18" t="str">
        <f>[1]Форма3!E53</f>
        <v>Николаевна</v>
      </c>
      <c r="F22" s="19" t="str">
        <f>[1]Форма3!F53</f>
        <v>Женский</v>
      </c>
      <c r="G22" s="20">
        <f>[1]Форма3!G53</f>
        <v>37540</v>
      </c>
      <c r="H22" s="19" t="str">
        <f>[1]Форма3!H53</f>
        <v>РОССИЯ</v>
      </c>
      <c r="I22" s="19" t="str">
        <f>[1]Форма3!I53</f>
        <v>не имеет</v>
      </c>
      <c r="J22" s="21" t="str">
        <f>[1]Форма3!J53</f>
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</c>
      <c r="K22" s="19">
        <f>[1]Форма3!K53</f>
        <v>11</v>
      </c>
      <c r="L22" s="19" t="str">
        <f>[1]Форма3!L53</f>
        <v>Участник</v>
      </c>
      <c r="M22" s="19">
        <f>[1]Форма3!M53</f>
        <v>32</v>
      </c>
    </row>
    <row r="23" spans="1:13" ht="45" x14ac:dyDescent="0.25">
      <c r="A23" s="16" t="s">
        <v>33</v>
      </c>
      <c r="B23" s="17">
        <v>14</v>
      </c>
      <c r="C23" s="18" t="str">
        <f>[1]Форма3!C54</f>
        <v>Деточенко</v>
      </c>
      <c r="D23" s="18" t="str">
        <f>[1]Форма3!D54</f>
        <v>Ульяна</v>
      </c>
      <c r="E23" s="18" t="str">
        <f>[1]Форма3!E54</f>
        <v>Петровна</v>
      </c>
      <c r="F23" s="19" t="str">
        <f>[1]Форма3!F54</f>
        <v>Женский</v>
      </c>
      <c r="G23" s="20">
        <f>[1]Форма3!G54</f>
        <v>37427</v>
      </c>
      <c r="H23" s="19" t="str">
        <f>[1]Форма3!H54</f>
        <v>РОССИЯ</v>
      </c>
      <c r="I23" s="19" t="str">
        <f>[1]Форма3!I54</f>
        <v>не имеются</v>
      </c>
      <c r="J23" s="21" t="str">
        <f>[1]Форма3!J54</f>
        <v>муниципальное бюджетное общеобразовательное учреждение лицей г.Зернограда</v>
      </c>
      <c r="K23" s="19">
        <f>[1]Форма3!K54</f>
        <v>11</v>
      </c>
      <c r="L23" s="19" t="str">
        <f>[1]Форма3!L54</f>
        <v>Участник</v>
      </c>
      <c r="M23" s="19">
        <f>[1]Форма3!M54</f>
        <v>31</v>
      </c>
    </row>
    <row r="24" spans="1:13" ht="60" x14ac:dyDescent="0.25">
      <c r="A24" s="16" t="s">
        <v>33</v>
      </c>
      <c r="B24" s="17">
        <v>15</v>
      </c>
      <c r="C24" s="18" t="str">
        <f>[1]Форма3!C55</f>
        <v>Магомедбегова</v>
      </c>
      <c r="D24" s="18" t="str">
        <f>[1]Форма3!D55</f>
        <v>Патима</v>
      </c>
      <c r="E24" s="18" t="str">
        <f>[1]Форма3!E55</f>
        <v>Имзабеговна</v>
      </c>
      <c r="F24" s="19" t="str">
        <f>[1]Форма3!F55</f>
        <v>Женский</v>
      </c>
      <c r="G24" s="20">
        <f>[1]Форма3!G55</f>
        <v>37773</v>
      </c>
      <c r="H24" s="19" t="str">
        <f>[1]Форма3!H55</f>
        <v>РОССИЯ</v>
      </c>
      <c r="I24" s="19" t="str">
        <f>[1]Форма3!I55</f>
        <v>не имеются</v>
      </c>
      <c r="J24" s="21" t="str">
        <f>[1]Форма3!J55</f>
        <v>Муниципальное бюджетное общеобразовательное учреждение Заполосная средняя общеобразовательная школа Зерноградского района</v>
      </c>
      <c r="K24" s="19">
        <f>[1]Форма3!K55</f>
        <v>11</v>
      </c>
      <c r="L24" s="19" t="s">
        <v>325</v>
      </c>
      <c r="M24" s="19">
        <f>[1]Форма3!M55</f>
        <v>29</v>
      </c>
    </row>
    <row r="25" spans="1:13" ht="75" x14ac:dyDescent="0.25">
      <c r="A25" s="16" t="s">
        <v>33</v>
      </c>
      <c r="B25" s="17">
        <v>16</v>
      </c>
      <c r="C25" s="18" t="str">
        <f>[1]Форма3!C56</f>
        <v>Абрамов</v>
      </c>
      <c r="D25" s="18" t="str">
        <f>[1]Форма3!D56</f>
        <v>Даниил</v>
      </c>
      <c r="E25" s="18" t="str">
        <f>[1]Форма3!E56</f>
        <v>Валерьевич</v>
      </c>
      <c r="F25" s="19" t="str">
        <f>[1]Форма3!F56</f>
        <v>Мужской</v>
      </c>
      <c r="G25" s="20">
        <f>[1]Форма3!G56</f>
        <v>37687</v>
      </c>
      <c r="H25" s="19" t="str">
        <f>[1]Форма3!H56</f>
        <v>РОССИЯ</v>
      </c>
      <c r="I25" s="19" t="str">
        <f>[1]Форма3!I56</f>
        <v>не имеются</v>
      </c>
      <c r="J25" s="21" t="str">
        <f>[1]Форма3!J56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K25" s="19">
        <f>[1]Форма3!K56</f>
        <v>11</v>
      </c>
      <c r="L25" s="19" t="str">
        <f>[1]Форма3!L56</f>
        <v>Участник</v>
      </c>
      <c r="M25" s="19">
        <f>[1]Форма3!M56</f>
        <v>28.5</v>
      </c>
    </row>
    <row r="26" spans="1:13" ht="75" x14ac:dyDescent="0.25">
      <c r="A26" s="16" t="s">
        <v>33</v>
      </c>
      <c r="B26" s="17">
        <v>17</v>
      </c>
      <c r="C26" s="18" t="str">
        <f>[1]Форма3!C57</f>
        <v>Чичагуа</v>
      </c>
      <c r="D26" s="18" t="str">
        <f>[1]Форма3!D57</f>
        <v>Диана</v>
      </c>
      <c r="E26" s="18" t="str">
        <f>[1]Форма3!E57</f>
        <v>Георгиевна</v>
      </c>
      <c r="F26" s="19" t="str">
        <f>[1]Форма3!F57</f>
        <v>Женский</v>
      </c>
      <c r="G26" s="20">
        <f>[1]Форма3!G57</f>
        <v>37699</v>
      </c>
      <c r="H26" s="19" t="str">
        <f>[1]Форма3!H57</f>
        <v>РОССИЯ</v>
      </c>
      <c r="I26" s="19" t="str">
        <f>[1]Форма3!I57</f>
        <v>не имеются</v>
      </c>
      <c r="J26" s="21" t="str">
        <f>[1]Форма3!J57</f>
        <v>муниципальное  буджетное общеобразовательное  учредение Красноармейская  средняя общеобразовательная  школа Зерноградского  района</v>
      </c>
      <c r="K26" s="19">
        <f>[1]Форма3!K57</f>
        <v>11</v>
      </c>
      <c r="L26" s="19" t="str">
        <f>[1]Форма3!L57</f>
        <v>Участник</v>
      </c>
      <c r="M26" s="19">
        <f>[1]Форма3!M57</f>
        <v>28.5</v>
      </c>
    </row>
    <row r="27" spans="1:13" ht="90" x14ac:dyDescent="0.25">
      <c r="A27" s="16" t="s">
        <v>33</v>
      </c>
      <c r="B27" s="17">
        <v>18</v>
      </c>
      <c r="C27" s="18" t="str">
        <f>[1]Форма3!C58</f>
        <v>Дедусёва</v>
      </c>
      <c r="D27" s="18" t="str">
        <f>[1]Форма3!D58</f>
        <v>Кристина</v>
      </c>
      <c r="E27" s="18" t="str">
        <f>[1]Форма3!E58</f>
        <v>Александровна</v>
      </c>
      <c r="F27" s="19" t="str">
        <f>[1]Форма3!F58</f>
        <v>Женский</v>
      </c>
      <c r="G27" s="20">
        <f>[1]Форма3!G58</f>
        <v>37429</v>
      </c>
      <c r="H27" s="19" t="str">
        <f>[1]Форма3!H58</f>
        <v>РОССИЯ</v>
      </c>
      <c r="I27" s="19" t="str">
        <f>[1]Форма3!I58</f>
        <v>не имеются</v>
      </c>
      <c r="J27" s="21" t="str">
        <f>[1]Форма3!J58</f>
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</c>
      <c r="K27" s="19">
        <f>[1]Форма3!K58</f>
        <v>11</v>
      </c>
      <c r="L27" s="19" t="str">
        <f>[1]Форма3!L58</f>
        <v>Участник</v>
      </c>
      <c r="M27" s="19">
        <f>[1]Форма3!M58</f>
        <v>28.5</v>
      </c>
    </row>
    <row r="28" spans="1:13" ht="75" x14ac:dyDescent="0.25">
      <c r="A28" s="16" t="s">
        <v>33</v>
      </c>
      <c r="B28" s="17">
        <v>19</v>
      </c>
      <c r="C28" s="18" t="str">
        <f>[1]Форма3!C59</f>
        <v>Недоведеева</v>
      </c>
      <c r="D28" s="18" t="str">
        <f>[1]Форма3!D59</f>
        <v>Екатерина</v>
      </c>
      <c r="E28" s="18" t="str">
        <f>[1]Форма3!E59</f>
        <v>Алексеевна</v>
      </c>
      <c r="F28" s="19" t="str">
        <f>[1]Форма3!F59</f>
        <v>Женский</v>
      </c>
      <c r="G28" s="20">
        <f>[1]Форма3!G59</f>
        <v>37383</v>
      </c>
      <c r="H28" s="19" t="str">
        <f>[1]Форма3!H59</f>
        <v>РОССИЯ</v>
      </c>
      <c r="I28" s="19" t="str">
        <f>[1]Форма3!I59</f>
        <v>не имеются</v>
      </c>
      <c r="J28" s="21" t="str">
        <f>[1]Форма3!J59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28" s="19">
        <f>[1]Форма3!K59</f>
        <v>11</v>
      </c>
      <c r="L28" s="19" t="str">
        <f>[1]Форма3!L59</f>
        <v>Участник</v>
      </c>
      <c r="M28" s="19">
        <f>[1]Форма3!M59</f>
        <v>27.5</v>
      </c>
    </row>
    <row r="29" spans="1:13" ht="75" x14ac:dyDescent="0.25">
      <c r="A29" s="16" t="s">
        <v>33</v>
      </c>
      <c r="B29" s="17">
        <v>20</v>
      </c>
      <c r="C29" s="18" t="str">
        <f>[1]Форма3!C60</f>
        <v>Журавлева</v>
      </c>
      <c r="D29" s="18" t="str">
        <f>[1]Форма3!D60</f>
        <v xml:space="preserve">Нина </v>
      </c>
      <c r="E29" s="18" t="str">
        <f>[1]Форма3!E60</f>
        <v>Игоревна</v>
      </c>
      <c r="F29" s="19" t="str">
        <f>[1]Форма3!F60</f>
        <v>Женский</v>
      </c>
      <c r="G29" s="20">
        <f>[1]Форма3!G60</f>
        <v>37416</v>
      </c>
      <c r="H29" s="19" t="str">
        <f>[1]Форма3!H60</f>
        <v>РОССИЯ</v>
      </c>
      <c r="I29" s="19" t="str">
        <f>[1]Форма3!I60</f>
        <v xml:space="preserve">не имеются </v>
      </c>
      <c r="J29" s="21" t="str">
        <f>[1]Форма3!J60</f>
        <v>Муниципальное бюджетное общеобразовательное учреждение 
Манычская средняя общеобразовательная школа 
Зерноградского района</v>
      </c>
      <c r="K29" s="19">
        <f>[1]Форма3!K60</f>
        <v>11</v>
      </c>
      <c r="L29" s="19" t="str">
        <f>[1]Форма3!L60</f>
        <v>Участник</v>
      </c>
      <c r="M29" s="19">
        <f>[1]Форма3!M60</f>
        <v>27</v>
      </c>
    </row>
    <row r="30" spans="1:13" ht="75" x14ac:dyDescent="0.25">
      <c r="A30" s="16" t="s">
        <v>33</v>
      </c>
      <c r="B30" s="17">
        <v>21</v>
      </c>
      <c r="C30" s="18" t="str">
        <f>[1]Форма3!C61</f>
        <v>Данилов</v>
      </c>
      <c r="D30" s="18" t="str">
        <f>[1]Форма3!D61</f>
        <v>Даниил</v>
      </c>
      <c r="E30" s="18" t="str">
        <f>[1]Форма3!E61</f>
        <v>Юрьевич</v>
      </c>
      <c r="F30" s="19" t="str">
        <f>[1]Форма3!F61</f>
        <v>Мужской</v>
      </c>
      <c r="G30" s="20">
        <f>[1]Форма3!G61</f>
        <v>37720</v>
      </c>
      <c r="H30" s="19" t="str">
        <f>[1]Форма3!H61</f>
        <v>РОССИЯ</v>
      </c>
      <c r="I30" s="19" t="str">
        <f>[1]Форма3!I61</f>
        <v>не имеются</v>
      </c>
      <c r="J30" s="21" t="str">
        <f>[1]Форма3!J61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K30" s="19">
        <f>[1]Форма3!K61</f>
        <v>11</v>
      </c>
      <c r="L30" s="19" t="str">
        <f>[1]Форма3!L61</f>
        <v>Участник</v>
      </c>
      <c r="M30" s="19">
        <f>[1]Форма3!M61</f>
        <v>25.5</v>
      </c>
    </row>
    <row r="31" spans="1:13" ht="90" x14ac:dyDescent="0.25">
      <c r="A31" s="16" t="s">
        <v>31</v>
      </c>
      <c r="B31" s="17">
        <v>22</v>
      </c>
      <c r="C31" s="18" t="str">
        <f>[1]Форма3!C62</f>
        <v>Дорошенко</v>
      </c>
      <c r="D31" s="18" t="str">
        <f>[1]Форма3!D62</f>
        <v>Елизавета</v>
      </c>
      <c r="E31" s="18" t="str">
        <f>[1]Форма3!E62</f>
        <v>Андреевна</v>
      </c>
      <c r="F31" s="19" t="str">
        <f>[1]Форма3!F62</f>
        <v>Женский</v>
      </c>
      <c r="G31" s="20">
        <f>[1]Форма3!G62</f>
        <v>37651</v>
      </c>
      <c r="H31" s="19" t="str">
        <f>[1]Форма3!H62</f>
        <v>РОССИЯ</v>
      </c>
      <c r="I31" s="19" t="str">
        <f>[1]Форма3!I62</f>
        <v>не имеются</v>
      </c>
      <c r="J31" s="21" t="str">
        <f>[1]Форма3!J62</f>
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</c>
      <c r="K31" s="19">
        <f>[1]Форма3!K62</f>
        <v>11</v>
      </c>
      <c r="L31" s="19" t="str">
        <f>[1]Форма3!L62</f>
        <v>Участник</v>
      </c>
      <c r="M31" s="19">
        <f>[1]Форма3!M62</f>
        <v>25</v>
      </c>
    </row>
    <row r="32" spans="1:13" ht="75" x14ac:dyDescent="0.25">
      <c r="A32" s="16" t="s">
        <v>33</v>
      </c>
      <c r="B32" s="17">
        <v>23</v>
      </c>
      <c r="C32" s="18" t="str">
        <f>[1]Форма3!C63</f>
        <v xml:space="preserve">Медведева  </v>
      </c>
      <c r="D32" s="18" t="str">
        <f>[1]Форма3!D63</f>
        <v xml:space="preserve">Карина </v>
      </c>
      <c r="E32" s="18" t="str">
        <f>[1]Форма3!E63</f>
        <v>Викторовна</v>
      </c>
      <c r="F32" s="19" t="str">
        <f>[1]Форма3!F63</f>
        <v>Женский</v>
      </c>
      <c r="G32" s="20">
        <f>[1]Форма3!G63</f>
        <v>37617</v>
      </c>
      <c r="H32" s="19" t="str">
        <f>[1]Форма3!H63</f>
        <v>РОССИЯ</v>
      </c>
      <c r="I32" s="19" t="str">
        <f>[1]Форма3!I63</f>
        <v>не имеет</v>
      </c>
      <c r="J32" s="21" t="str">
        <f>[1]Форма3!J63</f>
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</c>
      <c r="K32" s="19">
        <f>[1]Форма3!K63</f>
        <v>11</v>
      </c>
      <c r="L32" s="19" t="str">
        <f>[1]Форма3!L63</f>
        <v>Участник</v>
      </c>
      <c r="M32" s="19">
        <f>[1]Форма3!M63</f>
        <v>25</v>
      </c>
    </row>
    <row r="33" spans="1:13" ht="60" x14ac:dyDescent="0.25">
      <c r="A33" s="16" t="s">
        <v>33</v>
      </c>
      <c r="B33" s="17">
        <v>24</v>
      </c>
      <c r="C33" s="18" t="str">
        <f>[1]Форма3!C64</f>
        <v>Горбачева</v>
      </c>
      <c r="D33" s="18" t="str">
        <f>[1]Форма3!D64</f>
        <v>Мария</v>
      </c>
      <c r="E33" s="18" t="str">
        <f>[1]Форма3!E64</f>
        <v>Игоревна</v>
      </c>
      <c r="F33" s="19" t="str">
        <f>[1]Форма3!F64</f>
        <v>Женский</v>
      </c>
      <c r="G33" s="20">
        <f>[1]Форма3!G64</f>
        <v>37664</v>
      </c>
      <c r="H33" s="19" t="str">
        <f>[1]Форма3!H64</f>
        <v>РОССИЯ</v>
      </c>
      <c r="I33" s="19" t="str">
        <f>[1]Форма3!I64</f>
        <v>не имеются</v>
      </c>
      <c r="J33" s="21" t="str">
        <f>[1]Форма3!J64</f>
        <v>Муниципальное бюджетное общеобразовательное учреждение Заполосная средняя общеобразовательная школа Зерноградского района</v>
      </c>
      <c r="K33" s="19">
        <f>[1]Форма3!K64</f>
        <v>11</v>
      </c>
      <c r="L33" s="19" t="str">
        <f>[1]Форма3!L64</f>
        <v>Участник</v>
      </c>
      <c r="M33" s="19">
        <f>[1]Форма3!M64</f>
        <v>23</v>
      </c>
    </row>
    <row r="34" spans="1:13" ht="75" x14ac:dyDescent="0.25">
      <c r="A34" s="16" t="s">
        <v>33</v>
      </c>
      <c r="B34" s="17">
        <v>25</v>
      </c>
      <c r="C34" s="18" t="str">
        <f>[1]Форма3!C65</f>
        <v>Шейкина</v>
      </c>
      <c r="D34" s="18" t="str">
        <f>[1]Форма3!D65</f>
        <v>Юлия</v>
      </c>
      <c r="E34" s="18" t="str">
        <f>[1]Форма3!E65</f>
        <v>Ивановна</v>
      </c>
      <c r="F34" s="19" t="str">
        <f>[1]Форма3!F65</f>
        <v>Женский</v>
      </c>
      <c r="G34" s="20">
        <f>[1]Форма3!G65</f>
        <v>37670</v>
      </c>
      <c r="H34" s="19" t="str">
        <f>[1]Форма3!H65</f>
        <v>РОССИЯ</v>
      </c>
      <c r="I34" s="19" t="str">
        <f>[1]Форма3!I65</f>
        <v>не имеются</v>
      </c>
      <c r="J34" s="21" t="str">
        <f>[1]Форма3!J65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34" s="19">
        <f>[1]Форма3!K65</f>
        <v>11</v>
      </c>
      <c r="L34" s="19" t="str">
        <f>[1]Форма3!L65</f>
        <v>Участник</v>
      </c>
      <c r="M34" s="19">
        <f>[1]Форма3!M65</f>
        <v>22.5</v>
      </c>
    </row>
    <row r="35" spans="1:13" ht="90" x14ac:dyDescent="0.25">
      <c r="A35" s="16" t="s">
        <v>33</v>
      </c>
      <c r="B35" s="17">
        <v>26</v>
      </c>
      <c r="C35" s="18" t="str">
        <f>[1]Форма3!C66</f>
        <v>Тищенко</v>
      </c>
      <c r="D35" s="18" t="str">
        <f>[1]Форма3!D66</f>
        <v>Фаина</v>
      </c>
      <c r="E35" s="18" t="str">
        <f>[1]Форма3!E66</f>
        <v>Владимировна</v>
      </c>
      <c r="F35" s="19" t="str">
        <f>[1]Форма3!F66</f>
        <v>Женский</v>
      </c>
      <c r="G35" s="20">
        <f>[1]Форма3!G66</f>
        <v>37531</v>
      </c>
      <c r="H35" s="19" t="str">
        <f>[1]Форма3!H66</f>
        <v>РОССИЯ</v>
      </c>
      <c r="I35" s="19" t="str">
        <f>[1]Форма3!I66</f>
        <v>не имеются</v>
      </c>
      <c r="J35" s="21" t="str">
        <f>[1]Форма3!J66</f>
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</c>
      <c r="K35" s="19">
        <f>[1]Форма3!K66</f>
        <v>11</v>
      </c>
      <c r="L35" s="19" t="str">
        <f>[1]Форма3!L66</f>
        <v>Участник</v>
      </c>
      <c r="M35" s="19">
        <f>[1]Форма3!M66</f>
        <v>22.5</v>
      </c>
    </row>
    <row r="36" spans="1:13" ht="75" x14ac:dyDescent="0.25">
      <c r="A36" s="16" t="s">
        <v>33</v>
      </c>
      <c r="B36" s="17">
        <v>27</v>
      </c>
      <c r="C36" s="18" t="str">
        <f>[1]Форма3!C67</f>
        <v xml:space="preserve">Мамонов </v>
      </c>
      <c r="D36" s="18" t="str">
        <f>[1]Форма3!D67</f>
        <v xml:space="preserve">Максим </v>
      </c>
      <c r="E36" s="18" t="str">
        <f>[1]Форма3!E67</f>
        <v>Алеусеевич</v>
      </c>
      <c r="F36" s="19" t="str">
        <f>[1]Форма3!F67</f>
        <v>Мужской</v>
      </c>
      <c r="G36" s="20">
        <f>[1]Форма3!G67</f>
        <v>37390</v>
      </c>
      <c r="H36" s="19" t="str">
        <f>[1]Форма3!H67</f>
        <v>РОССИЯ</v>
      </c>
      <c r="I36" s="19" t="str">
        <f>[1]Форма3!I67</f>
        <v xml:space="preserve">не имеются </v>
      </c>
      <c r="J36" s="21" t="str">
        <f>[1]Форма3!J67</f>
        <v>Муниципальное бюджетное общеобразовательное учреждение 
Манычская средняя общеобразовательная школа 
Зерноградского района</v>
      </c>
      <c r="K36" s="19">
        <f>[1]Форма3!K67</f>
        <v>11</v>
      </c>
      <c r="L36" s="19" t="str">
        <f>[1]Форма3!L67</f>
        <v>Участник</v>
      </c>
      <c r="M36" s="19">
        <f>[1]Форма3!M67</f>
        <v>21.5</v>
      </c>
    </row>
    <row r="37" spans="1:13" ht="60" x14ac:dyDescent="0.25">
      <c r="A37" s="16" t="s">
        <v>33</v>
      </c>
      <c r="B37" s="17">
        <v>28</v>
      </c>
      <c r="C37" s="18" t="str">
        <f>[1]Форма3!C68</f>
        <v>Проскурня</v>
      </c>
      <c r="D37" s="18" t="str">
        <f>[1]Форма3!D68</f>
        <v>Дарья</v>
      </c>
      <c r="E37" s="18" t="str">
        <f>[1]Форма3!E68</f>
        <v>Валентиновна</v>
      </c>
      <c r="F37" s="19" t="str">
        <f>[1]Форма3!F68</f>
        <v>Женский</v>
      </c>
      <c r="G37" s="20">
        <f>[1]Форма3!G68</f>
        <v>37641</v>
      </c>
      <c r="H37" s="19" t="str">
        <f>[1]Форма3!H68</f>
        <v>РОССИЯ</v>
      </c>
      <c r="I37" s="19" t="str">
        <f>[1]Форма3!I68</f>
        <v>не имеются</v>
      </c>
      <c r="J37" s="21" t="str">
        <f>[1]Форма3!J68</f>
        <v>муниципальное бюджетное  общеобразовательное учреждение средняя общеобразовательная школа (военвед) г.Зернограда</v>
      </c>
      <c r="K37" s="19">
        <f>[1]Форма3!K68</f>
        <v>11</v>
      </c>
      <c r="L37" s="19" t="str">
        <f>[1]Форма3!L68</f>
        <v>Участник</v>
      </c>
      <c r="M37" s="19">
        <f>[1]Форма3!M68</f>
        <v>17</v>
      </c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2019-11-19T04:49:24Z</dcterms:modified>
</cp:coreProperties>
</file>